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b467e0aa5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656b0d57f7b54685"/>
    <x:sheet xmlns:r="http://schemas.openxmlformats.org/officeDocument/2006/relationships" name="KPI Scorecard" sheetId="2" r:id="Rb30c4ad6a88f4887"/>
    <x:sheet xmlns:r="http://schemas.openxmlformats.org/officeDocument/2006/relationships" name="Content Performance" sheetId="3" r:id="Rc76125d0e5314396"/>
    <x:sheet xmlns:r="http://schemas.openxmlformats.org/officeDocument/2006/relationships" name="Community" sheetId="4" r:id="R078d01bdeab3405c"/>
    <x:sheet xmlns:r="http://schemas.openxmlformats.org/officeDocument/2006/relationships" name="Paid" sheetId="5" r:id="R39b0da2226e34751"/>
    <x:sheet xmlns:r="http://schemas.openxmlformats.org/officeDocument/2006/relationships" name="Experiments" sheetId="6" r:id="Re9fa37976c324275"/>
    <x:sheet xmlns:r="http://schemas.openxmlformats.org/officeDocument/2006/relationships" name="Definitions" sheetId="7" r:id="R8bc1a3297e6343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2">
    <x:numFmt numFmtId="200" formatCode="$#,##0"/>
    <x:numFmt numFmtId="201" formatCode="mmm d, yyyy"/>
    <x:numFmt numFmtId="202" formatCode="0"/>
    <x:numFmt numFmtId="203" formatCode="#,##0"/>
    <x:numFmt numFmtId="204" formatCode="0.0%"/>
    <x:numFmt numFmtId="205" formatCode="0%"/>
    <x:numFmt numFmtId="206" formatCode="0.00&quot; hrs&quot;"/>
    <x:numFmt numFmtId="207" formatCode="0.00"/>
    <x:numFmt numFmtId="208" formatCode="$0.00"/>
    <x:numFmt numFmtId="209" formatCode="0.00%"/>
    <x:numFmt numFmtId="210" formatCode="0.00x"/>
    <x:numFmt numFmtId="211" formatCode="0.0"/>
  </x:numFmts>
  <x:fonts count="15">
    <x:font>
      <x:sz val="11"/>
      <x:name val="Carlito"/>
    </x:font>
    <x:font>
      <x:b/>
      <x:sz val="22"/>
      <x:color rgb="FFFFFFFF"/>
      <x:name val="Instrument Sans"/>
    </x:font>
    <x:font>
      <x:sz val="11"/>
      <x:color rgb="FF475569"/>
      <x:name val="Plus Jakarta Sans"/>
    </x:font>
    <x:font>
      <x:b/>
      <x:sz val="10"/>
      <x:color rgb="FF6B00B3"/>
      <x:name val="Plus Jakarta Sans"/>
    </x:font>
    <x:font>
      <x:b/>
      <x:sz val="11"/>
      <x:color rgb="FFFFFFFF"/>
      <x:name val="Plus Jakarta Sans"/>
    </x:font>
    <x:font>
      <x:sz val="10"/>
      <x:color rgb="FF1E293B"/>
      <x:name val="Plus Jakarta Sans"/>
    </x:font>
    <x:font>
      <x:b/>
      <x:sz val="18"/>
      <x:color rgb="FFFFFFFF"/>
      <x:name val="Instrument Sans"/>
    </x:font>
    <x:font>
      <x:b/>
      <x:sz val="14"/>
      <x:color rgb="FF0F172A"/>
      <x:name val="Instrument Sans"/>
    </x:font>
    <x:font>
      <x:sz val="10"/>
      <x:color rgb="FF475569"/>
      <x:name val="Plus Jakarta Sans"/>
    </x:font>
    <x:font>
      <x:b/>
      <x:sz val="10"/>
      <x:color rgb="FFFFFFFF"/>
      <x:name val="Plus Jakarta Sans"/>
    </x:font>
    <x:font>
      <x:b/>
      <x:sz val="9"/>
      <x:color rgb="FF64748B"/>
      <x:name val="Plus Jakarta Sans"/>
    </x:font>
    <x:font>
      <x:b/>
      <x:sz val="17"/>
      <x:color rgb="FF0F172A"/>
      <x:name val="Instrument Sans"/>
    </x:font>
    <x:font>
      <x:sz val="10"/>
      <x:color rgb="FF6B00B3"/>
      <x:name val="Plus Jakarta Sans"/>
    </x:font>
    <x:font>
      <x:b/>
      <x:sz val="10"/>
      <x:color rgb="FF475569"/>
      <x:name val="Plus Jakarta Sans"/>
    </x:font>
    <x:font>
      <x:b/>
      <x:sz val="9"/>
      <x:color rgb="FFA100FF"/>
      <x:name val="Plus Jakarta Sans"/>
    </x:font>
  </x:fonts>
  <x:fills count="7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5EBFF"/>
      </x:patternFill>
    </x:fill>
    <x:fill>
      <x:patternFill patternType="solid">
        <x:fgColor rgb="FFFFF6EF"/>
      </x:patternFill>
    </x:fill>
    <x:fill>
      <x:patternFill patternType="solid">
        <x:fgColor rgb="FFA100FF"/>
      </x:patternFill>
    </x:fill>
    <x:fill>
      <x:patternFill patternType="solid">
        <x:fgColor rgb="FFF1F5F9"/>
      </x:patternFill>
    </x:fill>
  </x:fills>
  <x:borders count="9">
    <x:border/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</x:border>
    <x:border>
      <x:top style="thin">
        <x:color rgb="FFE2E8F0"/>
      </x:top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bottom style="thin">
        <x:color rgb="FFE2E8F0"/>
      </x:bottom>
    </x:border>
    <x:border>
      <x:bottom style="thin">
        <x:color rgb="FFE2E8F0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10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200" fontId="5" fillId="4" borderId="1" xfId="0" applyNumberFormat="1" applyFont="1" applyFill="1" applyBorder="1" applyAlignment="1">
      <x:alignment vertical="center" wrapText="1"/>
    </x:xf>
    <x:xf numFmtId="201" fontId="5" fillId="4" borderId="1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top" wrapText="1"/>
    </x:xf>
    <x:xf numFmtId="0" fontId="6" fillId="5" borderId="2" xfId="0" applyNumberFormat="1" applyFont="1" applyFill="1" applyBorder="1" applyAlignment="1">
      <x:alignment horizontal="center" vertical="center"/>
    </x:xf>
    <x:xf numFmtId="0" fontId="7" fillId="0" borderId="3" xfId="0" applyNumberFormat="1" applyFont="1" applyFill="1" applyBorder="1" applyAlignment="1">
      <x:alignment vertical="center"/>
    </x:xf>
    <x:xf numFmtId="0" fontId="7" fillId="0" borderId="4" xfId="0" applyNumberFormat="1" applyFont="1" applyFill="1" applyBorder="1" applyAlignment="1">
      <x:alignment vertical="center"/>
    </x:xf>
    <x:xf numFmtId="0" fontId="6" fillId="5" borderId="5" xfId="0" applyNumberFormat="1" applyFont="1" applyFill="1" applyBorder="1" applyAlignment="1">
      <x:alignment horizontal="center" vertical="center"/>
    </x:xf>
    <x:xf numFmtId="0" fontId="8" fillId="0" borderId="6" xfId="0" applyNumberFormat="1" applyFont="1" applyFill="1" applyBorder="1" applyAlignment="1">
      <x:alignment vertical="top" wrapText="1"/>
    </x:xf>
    <x:xf numFmtId="0" fontId="8" fillId="0" borderId="7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6" fillId="2" borderId="2" xfId="0" applyNumberFormat="1" applyFont="1" applyFill="1" applyBorder="1" applyAlignment="1">
      <x:alignment horizontal="center" vertical="center"/>
    </x:xf>
    <x:xf numFmtId="0" fontId="6" fillId="2" borderId="5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8" xfId="0" applyNumberFormat="1" applyFont="1" applyFill="1" applyBorder="1"/>
    <x:xf numFmtId="0" fontId="9" fillId="2" borderId="8" xfId="0" applyNumberFormat="1" applyFont="1" applyFill="1" applyBorder="1" applyAlignment="1">
      <x:alignment wrapText="1"/>
    </x:xf>
    <x:xf numFmtId="0" fontId="9" fillId="2" borderId="8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6" fillId="5" borderId="2" xfId="0" applyNumberFormat="1" applyFont="1" applyFill="1" applyBorder="1" applyAlignment="1">
      <x:alignment horizontal="center" vertical="center" wrapText="1"/>
    </x:xf>
    <x:xf numFmtId="0" fontId="7" fillId="0" borderId="3" xfId="0" applyNumberFormat="1" applyFont="1" applyFill="1" applyBorder="1" applyAlignment="1">
      <x:alignment vertical="center" wrapText="1"/>
    </x:xf>
    <x:xf numFmtId="0" fontId="7" fillId="0" borderId="4" xfId="0" applyNumberFormat="1" applyFont="1" applyFill="1" applyBorder="1" applyAlignment="1">
      <x:alignment vertical="center" wrapText="1"/>
    </x:xf>
    <x:xf numFmtId="0" fontId="6" fillId="5" borderId="5" xfId="0" applyNumberFormat="1" applyFont="1" applyFill="1" applyBorder="1" applyAlignment="1">
      <x:alignment horizontal="center" vertic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vertical="center"/>
    </x:xf>
    <x:xf numFmtId="0" fontId="11" fillId="6" borderId="0" xfId="0" applyNumberFormat="1" applyFont="1" applyFill="1" applyBorder="1"/>
    <x:xf numFmtId="202" fontId="11" fillId="6" borderId="0" xfId="0" applyNumberFormat="1" applyFont="1" applyFill="1" applyBorder="1"/>
    <x:xf numFmtId="202" fontId="11" fillId="6" borderId="0" xfId="0" applyNumberFormat="1" applyFont="1" applyFill="1" applyBorder="1" applyAlignment="1">
      <x:alignment vertical="center"/>
    </x:xf>
    <x:xf numFmtId="203" fontId="11" fillId="6" borderId="0" xfId="0" applyNumberFormat="1" applyFont="1" applyFill="1" applyBorder="1"/>
    <x:xf numFmtId="203" fontId="11" fillId="6" borderId="0" xfId="0" applyNumberFormat="1" applyFont="1" applyFill="1" applyBorder="1" applyAlignment="1">
      <x:alignment vertical="center"/>
    </x:xf>
    <x:xf numFmtId="204" fontId="11" fillId="6" borderId="0" xfId="0" applyNumberFormat="1" applyFont="1" applyFill="1" applyBorder="1"/>
    <x:xf numFmtId="204" fontId="11" fillId="6" borderId="0" xfId="0" applyNumberFormat="1" applyFont="1" applyFill="1" applyBorder="1" applyAlignment="1">
      <x:alignment vertical="center"/>
    </x:xf>
    <x:xf numFmtId="0" fontId="5" fillId="3" borderId="1" xfId="0" applyNumberFormat="1" applyFont="1" applyFill="1" applyBorder="1" applyAlignment="1">
      <x:alignment vertical="center" wrapText="1"/>
    </x:xf>
    <x:xf numFmtId="0" fontId="12" fillId="3" borderId="1" xfId="0" applyNumberFormat="1" applyFont="1" applyFill="1" applyBorder="1" applyAlignment="1">
      <x:alignment vertical="center" wrapText="1"/>
    </x:xf>
    <x:xf numFmtId="203" fontId="5" fillId="4" borderId="1" xfId="0" applyNumberFormat="1" applyFont="1" applyFill="1" applyBorder="1" applyAlignment="1">
      <x:alignment vertical="center" wrapText="1"/>
    </x:xf>
    <x:xf numFmtId="204" fontId="12" fillId="3" borderId="1" xfId="0" applyNumberFormat="1" applyFont="1" applyFill="1" applyBorder="1" applyAlignment="1">
      <x:alignment vertical="center" wrapText="1"/>
    </x:xf>
    <x:xf numFmtId="205" fontId="11" fillId="6" borderId="0" xfId="0" applyNumberFormat="1" applyFont="1" applyFill="1" applyBorder="1"/>
    <x:xf numFmtId="205" fontId="11" fillId="6" borderId="0" xfId="0" applyNumberFormat="1" applyFont="1" applyFill="1" applyBorder="1" applyAlignment="1">
      <x:alignment vertical="center"/>
    </x:xf>
    <x:xf numFmtId="206" fontId="11" fillId="6" borderId="0" xfId="0" applyNumberFormat="1" applyFont="1" applyFill="1" applyBorder="1"/>
    <x:xf numFmtId="206" fontId="11" fillId="6" borderId="0" xfId="0" applyNumberFormat="1" applyFont="1" applyFill="1" applyBorder="1" applyAlignment="1">
      <x:alignment vertical="center"/>
    </x:xf>
    <x:xf numFmtId="207" fontId="5" fillId="4" borderId="1" xfId="0" applyNumberFormat="1" applyFont="1" applyFill="1" applyBorder="1" applyAlignment="1">
      <x:alignment vertical="center" wrapText="1"/>
    </x:xf>
    <x:xf numFmtId="200" fontId="11" fillId="6" borderId="0" xfId="0" applyNumberFormat="1" applyFont="1" applyFill="1" applyBorder="1"/>
    <x:xf numFmtId="200" fontId="11" fillId="6" borderId="0" xfId="0" applyNumberFormat="1" applyFont="1" applyFill="1" applyBorder="1" applyAlignment="1">
      <x:alignment vertical="center"/>
    </x:xf>
    <x:xf numFmtId="208" fontId="11" fillId="6" borderId="0" xfId="0" applyNumberFormat="1" applyFont="1" applyFill="1" applyBorder="1"/>
    <x:xf numFmtId="208" fontId="11" fillId="6" borderId="0" xfId="0" applyNumberFormat="1" applyFont="1" applyFill="1" applyBorder="1" applyAlignment="1">
      <x:alignment vertical="center"/>
    </x:xf>
    <x:xf numFmtId="208" fontId="12" fillId="3" borderId="1" xfId="0" applyNumberFormat="1" applyFont="1" applyFill="1" applyBorder="1" applyAlignment="1">
      <x:alignment vertical="center" wrapText="1"/>
    </x:xf>
    <x:xf numFmtId="209" fontId="12" fillId="3" borderId="1" xfId="0" applyNumberFormat="1" applyFont="1" applyFill="1" applyBorder="1" applyAlignment="1">
      <x:alignment vertical="center" wrapText="1"/>
    </x:xf>
    <x:xf numFmtId="210" fontId="12" fillId="3" borderId="1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13" fillId="4" borderId="0" xfId="0" applyNumberFormat="1" applyFont="1" applyFill="1" applyBorder="1"/>
    <x:xf numFmtId="205" fontId="12" fillId="3" borderId="1" xfId="0" applyNumberFormat="1" applyFont="1" applyFill="1" applyBorder="1" applyAlignment="1">
      <x:alignment vertical="center" wrapText="1"/>
    </x:xf>
    <x:xf numFmtId="211" fontId="5" fillId="4" borderId="1" xfId="0" applyNumberFormat="1" applyFont="1" applyFill="1" applyBorder="1" applyAlignment="1">
      <x:alignment vertical="center" wrapText="1"/>
    </x:xf>
    <x:xf numFmtId="205" fontId="5" fillId="4" borderId="1" xfId="0" applyNumberFormat="1" applyFont="1" applyFill="1" applyBorder="1" applyAlignment="1">
      <x:alignment vertical="center" wrapText="1"/>
    </x:xf>
    <x:xf numFmtId="209" fontId="5" fillId="4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center" wrapText="1"/>
    </x:xf>
    <x:xf numFmtId="0" fontId="14" fillId="6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12" fillId="3" borderId="1" xfId="0" applyNumberFormat="1" applyFont="1" applyFill="1" applyBorder="1" applyAlignment="1">
      <x:alignment horizontal="center" vertical="center" wrapText="1"/>
    </x:xf>
    <x:xf numFmtId="205" fontId="12" fillId="3" borderId="1" xfId="0" applyNumberFormat="1" applyFont="1" applyFill="1" applyBorder="1" applyAlignment="1">
      <x:alignment horizontal="center" vertical="center" wrapText="1"/>
    </x:xf>
    <x:xf numFmtId="203" fontId="12" fillId="3" borderId="1" xfId="0" applyNumberFormat="1" applyFont="1" applyFill="1" applyBorder="1" applyAlignment="1">
      <x:alignment horizontal="center" vertical="center" wrapText="1"/>
    </x:xf>
    <x:xf numFmtId="203" fontId="5" fillId="4" borderId="1" xfId="0" applyNumberFormat="1" applyFont="1" applyFill="1" applyBorder="1" applyAlignment="1">
      <x:alignment horizontal="center" vertical="center" wrapText="1"/>
    </x:xf>
    <x:xf numFmtId="205" fontId="5" fillId="4" borderId="1" xfId="0" applyNumberFormat="1" applyFont="1" applyFill="1" applyBorder="1" applyAlignment="1">
      <x:alignment horizontal="center" vertical="center" wrapText="1"/>
    </x:xf>
    <x:xf numFmtId="207" fontId="12" fillId="3" borderId="1" xfId="0" applyNumberFormat="1" applyFont="1" applyFill="1" applyBorder="1" applyAlignment="1">
      <x:alignment horizontal="center" vertical="center" wrapText="1"/>
    </x:xf>
    <x:xf numFmtId="207" fontId="5" fillId="4" borderId="1" xfId="0" applyNumberFormat="1" applyFont="1" applyFill="1" applyBorder="1" applyAlignment="1">
      <x:alignment horizontal="center" vertical="center" wrapText="1"/>
    </x:xf>
    <x:xf numFmtId="208" fontId="12" fillId="3" borderId="1" xfId="0" applyNumberFormat="1" applyFont="1" applyFill="1" applyBorder="1" applyAlignment="1">
      <x:alignment horizontal="center" vertical="center" wrapText="1"/>
    </x:xf>
    <x:xf numFmtId="208" fontId="5" fillId="4" borderId="1" xfId="0" applyNumberFormat="1" applyFont="1" applyFill="1" applyBorder="1" applyAlignment="1">
      <x:alignment horizontal="center" vertical="center" wrapText="1"/>
    </x:xf>
    <x:xf numFmtId="0" fontId="13" fillId="4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bd7764d5047a6" /><Relationship Type="http://schemas.openxmlformats.org/officeDocument/2006/relationships/theme" Target="/xl/theme/theme1.xml" Id="R98461705f504432c" /><Relationship Type="http://schemas.openxmlformats.org/officeDocument/2006/relationships/sharedStrings" Target="/xl/sharedStrings.xml" Id="Ra35b55828fe44757" /><Relationship Type="http://schemas.openxmlformats.org/officeDocument/2006/relationships/worksheet" Target="/xl/worksheets/sheet1.xml" Id="R656b0d57f7b54685" /><Relationship Type="http://schemas.openxmlformats.org/officeDocument/2006/relationships/worksheet" Target="/xl/worksheets/sheet2.xml" Id="Rb30c4ad6a88f4887" /><Relationship Type="http://schemas.openxmlformats.org/officeDocument/2006/relationships/worksheet" Target="/xl/worksheets/sheet3.xml" Id="Rc76125d0e5314396" /><Relationship Type="http://schemas.openxmlformats.org/officeDocument/2006/relationships/worksheet" Target="/xl/worksheets/sheet4.xml" Id="R078d01bdeab3405c" /><Relationship Type="http://schemas.openxmlformats.org/officeDocument/2006/relationships/worksheet" Target="/xl/worksheets/sheet5.xml" Id="R39b0da2226e34751" /><Relationship Type="http://schemas.openxmlformats.org/officeDocument/2006/relationships/worksheet" Target="/xl/worksheets/sheet6.xml" Id="Re9fa37976c324275" /><Relationship Type="http://schemas.openxmlformats.org/officeDocument/2006/relationships/worksheet" Target="/xl/worksheets/sheet7.xml" Id="R8bc1a3297e63436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16" hidden="0" customWidth="1"/>
    <x:col min="4" max="4" width="19" hidden="0" customWidth="1"/>
    <x:col min="5" max="5" width="18" hidden="0" customWidth="1"/>
    <x:col min="6" max="6" width="18" hidden="0" customWidth="1"/>
    <x:col min="7" max="7" width="16" hidden="0" customWidth="1"/>
    <x:col min="8" max="8" width="20" hidden="0" customWidth="1"/>
  </x:cols>
  <x:sheetData>
    <x:row r="1" ht="40" customHeight="1">
      <x:c r="A1" s="43" t="str">
        <x:v>Apaya Social Media Reporting Workbook</x:v>
      </x:c>
      <x:c r="B1" s="43"/>
      <x:c r="C1" s="43"/>
      <x:c r="D1" s="43"/>
      <x:c r="E1" s="43"/>
      <x:c r="F1" s="43"/>
      <x:c r="G1" s="43"/>
      <x:c r="H1" s="43"/>
    </x:row>
    <x:row r="2" ht="30" customHeight="1">
      <x:c r="A2" s="44" t="str">
        <x:v>A client-ready data system for active presence, discovery, consideration, community, learning, and paid acquisition.</x:v>
      </x:c>
      <x:c r="B2" s="44"/>
      <x:c r="C2" s="44"/>
      <x:c r="D2" s="44"/>
      <x:c r="E2" s="44"/>
      <x:c r="F2" s="44"/>
      <x:c r="G2" s="44"/>
      <x:c r="H2" s="44"/>
    </x:row>
    <x:row r="3" ht="25" customHeight="1">
      <x:c r="A3" s="45" t="str">
        <x:v>FICTIONAL SAMPLE • TEMPLATE DEMONSTRATION: replace pale-cream input cells before sharing.</x:v>
      </x:c>
      <x:c r="B3" s="45"/>
      <x:c r="C3" s="45"/>
      <x:c r="D3" s="45"/>
      <x:c r="E3" s="45"/>
      <x:c r="F3" s="45"/>
      <x:c r="G3" s="45"/>
      <x:c r="H3" s="45"/>
    </x:row>
    <x:row r="4">
      <x:c r="A4" s="46"/>
      <x:c r="B4" s="46"/>
      <x:c r="C4" s="46"/>
      <x:c r="D4" s="46"/>
      <x:c r="E4" s="46"/>
      <x:c r="F4" s="46"/>
      <x:c r="G4" s="46"/>
      <x:c r="H4" s="46"/>
    </x:row>
    <x:row r="5">
      <x:c r="A5" s="47" t="str">
        <x:v>REPORT SETUP</x:v>
      </x:c>
      <x:c r="B5" s="47"/>
      <x:c r="C5" s="47"/>
      <x:c r="D5" s="47"/>
      <x:c r="E5" s="47"/>
      <x:c r="F5" s="47"/>
      <x:c r="G5" s="47"/>
      <x:c r="H5" s="47"/>
    </x:row>
    <x:row r="6" ht="38" customHeight="1">
      <x:c r="A6" s="15" t="str">
        <x:v>Client</x:v>
      </x:c>
      <x:c r="B6" s="16" t="str">
        <x:v>Northstar Dental</x:v>
      </x:c>
      <x:c r="C6" s="15" t="str">
        <x:v>Period</x:v>
      </x:c>
      <x:c r="D6" s="16" t="str">
        <x:v>July 2026</x:v>
      </x:c>
      <x:c r="E6" s="15" t="str">
        <x:v>Prepared by</x:v>
      </x:c>
      <x:c r="F6" s="16" t="str">
        <x:v>Apaya</x:v>
      </x:c>
      <x:c r="G6" s="15" t="str">
        <x:v>Status</x:v>
      </x:c>
      <x:c r="H6" s="16" t="str">
        <x:v>Fictional sample</x:v>
      </x:c>
    </x:row>
    <x:row r="7" ht="38" customHeight="1">
      <x:c r="A7" s="15" t="str">
        <x:v>Primary objective</x:v>
      </x:c>
      <x:c r="B7" s="16" t="str">
        <x:v>Stay visibly active and useful to prospective patients</x:v>
      </x:c>
      <x:c r="C7" s="15" t="str">
        <x:v>Secondary objective</x:v>
      </x:c>
      <x:c r="D7" s="16" t="str">
        <x:v>Increase qualified discovery and consideration</x:v>
      </x:c>
      <x:c r="E7" s="15" t="str">
        <x:v>Paid objective</x:v>
      </x:c>
      <x:c r="F7" s="16" t="str">
        <x:v>Generate new-patient leads</x:v>
      </x:c>
      <x:c r="G7" s="15" t="str">
        <x:v>Reporting cadence</x:v>
      </x:c>
      <x:c r="H7" s="16" t="str">
        <x:v>Monthly</x:v>
      </x:c>
    </x:row>
    <x:row r="8" ht="38" customHeight="1">
      <x:c r="A8" s="15" t="str">
        <x:v>Primary decision</x:v>
      </x:c>
      <x:c r="B8" s="16" t="str">
        <x:v>Approve a three-post patient education video pilot</x:v>
      </x:c>
      <x:c r="C8" s="15" t="str">
        <x:v>Paid budget</x:v>
      </x:c>
      <x:c r="D8" s="17" t="n">
        <x:v>1250</x:v>
      </x:c>
      <x:c r="E8" s="15" t="str">
        <x:v>Currency</x:v>
      </x:c>
      <x:c r="F8" s="16" t="str">
        <x:v>USD</x:v>
      </x:c>
      <x:c r="G8" s="15" t="str">
        <x:v>Client review date</x:v>
      </x:c>
      <x:c r="H8" s="18" t="n">
        <x:v>46240.666666666664</x:v>
      </x:c>
    </x:row>
    <x:row r="9">
      <x:c r="A9" s="46"/>
      <x:c r="B9" s="46"/>
      <x:c r="C9" s="46"/>
      <x:c r="D9" s="46"/>
      <x:c r="E9" s="46"/>
      <x:c r="F9" s="46"/>
      <x:c r="G9" s="46"/>
      <x:c r="H9" s="46"/>
    </x:row>
    <x:row r="10">
      <x:c r="A10" s="48" t="str">
        <x:v>HOW TO USE THIS WORKBOOK</x:v>
      </x:c>
      <x:c r="B10" s="48"/>
      <x:c r="C10" s="48"/>
      <x:c r="D10" s="48"/>
      <x:c r="E10" s="48"/>
      <x:c r="F10" s="48"/>
      <x:c r="G10" s="48"/>
      <x:c r="H10" s="48"/>
    </x:row>
    <x:row r="11">
      <x:c r="A11" s="46"/>
      <x:c r="B11" s="46"/>
      <x:c r="C11" s="46"/>
      <x:c r="D11" s="46"/>
      <x:c r="E11" s="46"/>
      <x:c r="F11" s="46"/>
      <x:c r="G11" s="46"/>
      <x:c r="H11" s="46"/>
    </x:row>
    <x:row r="12" ht="28" customHeight="1">
      <x:c r="A12" s="49" t="str">
        <x:v>01</x:v>
      </x:c>
      <x:c r="B12" s="50" t="str">
        <x:v>Replace the fictional sample</x:v>
      </x:c>
      <x:c r="C12" s="50"/>
      <x:c r="D12" s="50"/>
      <x:c r="E12" s="50"/>
      <x:c r="F12" s="50"/>
      <x:c r="G12" s="50"/>
      <x:c r="H12" s="51"/>
    </x:row>
    <x:row r="13" ht="28" customHeight="1">
      <x:c r="A13" s="52"/>
      <x:c r="B13" s="32" t="str">
        <x:v>Update every pale-cream input cell. Keep the sample label until the client name, dates, sources, and values are real.</x:v>
      </x:c>
      <x:c r="C13" s="32"/>
      <x:c r="D13" s="32"/>
      <x:c r="E13" s="32"/>
      <x:c r="F13" s="32"/>
      <x:c r="G13" s="32"/>
      <x:c r="H13" s="33"/>
    </x:row>
    <x:row r="14">
      <x:c r="A14" s="46"/>
      <x:c r="B14" s="46"/>
      <x:c r="C14" s="46"/>
      <x:c r="D14" s="46"/>
      <x:c r="E14" s="46"/>
      <x:c r="F14" s="46"/>
      <x:c r="G14" s="46"/>
      <x:c r="H14" s="46"/>
    </x:row>
    <x:row r="15" ht="28" customHeight="1">
      <x:c r="A15" s="53" t="str">
        <x:v>02</x:v>
      </x:c>
      <x:c r="B15" s="50" t="str">
        <x:v>Load source data</x:v>
      </x:c>
      <x:c r="C15" s="50"/>
      <x:c r="D15" s="50"/>
      <x:c r="E15" s="50"/>
      <x:c r="F15" s="50"/>
      <x:c r="G15" s="50"/>
      <x:c r="H15" s="51"/>
    </x:row>
    <x:row r="16" ht="28" customHeight="1">
      <x:c r="A16" s="54"/>
      <x:c r="B16" s="32" t="str">
        <x:v>Paste platform exports into Content Performance, Community, and Paid. Preserve the column order so formulas continue to work.</x:v>
      </x:c>
      <x:c r="C16" s="32"/>
      <x:c r="D16" s="32"/>
      <x:c r="E16" s="32"/>
      <x:c r="F16" s="32"/>
      <x:c r="G16" s="32"/>
      <x:c r="H16" s="33"/>
    </x:row>
    <x:row r="17">
      <x:c r="A17" s="46"/>
      <x:c r="B17" s="46"/>
      <x:c r="C17" s="46"/>
      <x:c r="D17" s="46"/>
      <x:c r="E17" s="46"/>
      <x:c r="F17" s="46"/>
      <x:c r="G17" s="46"/>
      <x:c r="H17" s="46"/>
    </x:row>
    <x:row r="18" ht="28" customHeight="1">
      <x:c r="A18" s="49" t="str">
        <x:v>03</x:v>
      </x:c>
      <x:c r="B18" s="50" t="str">
        <x:v>Review the objective-first scorecard</x:v>
      </x:c>
      <x:c r="C18" s="50"/>
      <x:c r="D18" s="50"/>
      <x:c r="E18" s="50"/>
      <x:c r="F18" s="50"/>
      <x:c r="G18" s="50"/>
      <x:c r="H18" s="51"/>
    </x:row>
    <x:row r="19" ht="28" customHeight="1">
      <x:c r="A19" s="52"/>
      <x:c r="B19" s="32" t="str">
        <x:v>Use KPI Scorecard to compare current performance with prior period and target. Add only metrics that change a decision.</x:v>
      </x:c>
      <x:c r="C19" s="32"/>
      <x:c r="D19" s="32"/>
      <x:c r="E19" s="32"/>
      <x:c r="F19" s="32"/>
      <x:c r="G19" s="32"/>
      <x:c r="H19" s="33"/>
    </x:row>
    <x:row r="20">
      <x:c r="A20" s="46"/>
      <x:c r="B20" s="46"/>
      <x:c r="C20" s="46"/>
      <x:c r="D20" s="46"/>
      <x:c r="E20" s="46"/>
      <x:c r="F20" s="46"/>
      <x:c r="G20" s="46"/>
      <x:c r="H20" s="46"/>
    </x:row>
    <x:row r="21" ht="28" customHeight="1">
      <x:c r="A21" s="53" t="str">
        <x:v>04</x:v>
      </x:c>
      <x:c r="B21" s="50" t="str">
        <x:v>Close the learning loop</x:v>
      </x:c>
      <x:c r="C21" s="50"/>
      <x:c r="D21" s="50"/>
      <x:c r="E21" s="50"/>
      <x:c r="F21" s="50"/>
      <x:c r="G21" s="50"/>
      <x:c r="H21" s="51"/>
    </x:row>
    <x:row r="22" ht="28" customHeight="1">
      <x:c r="A22" s="54"/>
      <x:c r="B22" s="32" t="str">
        <x:v>Record experiments, decisions, owners, and due dates. Use the companion PowerPoint deck for the client conversation.</x:v>
      </x:c>
      <x:c r="C22" s="32"/>
      <x:c r="D22" s="32"/>
      <x:c r="E22" s="32"/>
      <x:c r="F22" s="32"/>
      <x:c r="G22" s="32"/>
      <x:c r="H22" s="33"/>
    </x:row>
    <x:row r="23">
      <x:c r="A23" s="46"/>
      <x:c r="B23" s="46"/>
      <x:c r="C23" s="46"/>
      <x:c r="D23" s="46"/>
      <x:c r="E23" s="46"/>
      <x:c r="F23" s="46"/>
      <x:c r="G23" s="46"/>
      <x:c r="H23" s="46"/>
    </x:row>
    <x:row r="24">
      <x:c r="A24" s="46"/>
      <x:c r="B24" s="46"/>
      <x:c r="C24" s="46"/>
      <x:c r="D24" s="46"/>
      <x:c r="E24" s="46"/>
      <x:c r="F24" s="46"/>
      <x:c r="G24" s="46"/>
      <x:c r="H24" s="46"/>
    </x:row>
    <x:row r="25">
      <x:c r="A25" s="48" t="str">
        <x:v>REPORTING RULES</x:v>
      </x:c>
      <x:c r="B25" s="48"/>
      <x:c r="C25" s="48"/>
      <x:c r="D25" s="48"/>
      <x:c r="E25" s="48"/>
      <x:c r="F25" s="48"/>
      <x:c r="G25" s="48"/>
      <x:c r="H25" s="48"/>
    </x:row>
    <x:row r="26">
      <x:c r="A26" s="46"/>
      <x:c r="B26" s="46"/>
      <x:c r="C26" s="46"/>
      <x:c r="D26" s="46"/>
      <x:c r="E26" s="46"/>
      <x:c r="F26" s="46"/>
      <x:c r="G26" s="46"/>
      <x:c r="H26" s="46"/>
    </x:row>
    <x:row r="27" ht="34" customHeight="1">
      <x:c r="A27" s="42" t="str">
        <x:v>Rule</x:v>
      </x:c>
      <x:c r="B27" s="42" t="str">
        <x:v>State the objective</x:v>
      </x:c>
      <x:c r="C27" s="42" t="str">
        <x:v>Separate organic and paid</x:v>
      </x:c>
      <x:c r="D27" s="42" t="str">
        <x:v>Define every KPI</x:v>
      </x:c>
      <x:c r="E27" s="42" t="str">
        <x:v>Show the limit</x:v>
      </x:c>
      <x:c r="F27" s="42" t="str">
        <x:v>Name the decision</x:v>
      </x:c>
      <x:c r="G27" s="42" t="str">
        <x:v>Assign an owner</x:v>
      </x:c>
      <x:c r="H27" s="42" t="str">
        <x:v>Keep the evidence</x:v>
      </x:c>
    </x:row>
    <x:row r="28" ht="34" customHeight="1">
      <x:c r="A28" s="15" t="str">
        <x:v>Why</x:v>
      </x:c>
      <x:c r="B28" s="15" t="str">
        <x:v>Metrics only matter in context</x:v>
      </x:c>
      <x:c r="C28" s="15" t="str">
        <x:v>Different distribution models</x:v>
      </x:c>
      <x:c r="D28" s="15" t="str">
        <x:v>Avoid definition drift</x:v>
      </x:c>
      <x:c r="E28" s="15" t="str">
        <x:v>Prevent causal overclaiming</x:v>
      </x:c>
      <x:c r="F28" s="15" t="str">
        <x:v>Turn insight into action</x:v>
      </x:c>
      <x:c r="G28" s="15" t="str">
        <x:v>Make follow-through visible</x:v>
      </x:c>
      <x:c r="H28" s="15" t="str">
        <x:v>Preserve source trail</x:v>
      </x:c>
    </x:row>
    <x:row r="29" ht="34" customHeight="1">
      <x:c r="A29" s="15" t="str">
        <x:v>Example</x:v>
      </x:c>
      <x:c r="B29" s="15" t="str">
        <x:v>Buyer validation</x:v>
      </x:c>
      <x:c r="C29" s="15" t="str">
        <x:v>Do not sum reach</x:v>
      </x:c>
      <x:c r="D29" s="15" t="str">
        <x:v>CPL = spend ÷ leads</x:v>
      </x:c>
      <x:c r="E29" s="15" t="str">
        <x:v>Attribution is directional</x:v>
      </x:c>
      <x:c r="F29" s="15" t="str">
        <x:v>Repeat FAQ series</x:v>
      </x:c>
      <x:c r="G29" s="15" t="str">
        <x:v>Content lead</x:v>
      </x:c>
      <x:c r="H29" s="15" t="str">
        <x:v>Export + UTM map</x:v>
      </x:c>
    </x:row>
    <x:row r="30" ht="34" customHeight="1">
      <x:c r="A30" s="15" t="str">
        <x:v>Workbook location</x:v>
      </x:c>
      <x:c r="B30" s="15" t="str">
        <x:v>KPI Scorecard</x:v>
      </x:c>
      <x:c r="C30" s="15" t="str">
        <x:v>KPI Scorecard / Paid</x:v>
      </x:c>
      <x:c r="D30" s="15" t="str">
        <x:v>Definitions</x:v>
      </x:c>
      <x:c r="E30" s="15" t="str">
        <x:v>Definitions</x:v>
      </x:c>
      <x:c r="F30" s="15" t="str">
        <x:v>Experiments</x:v>
      </x:c>
      <x:c r="G30" s="15" t="str">
        <x:v>Experiments</x:v>
      </x:c>
      <x:c r="H30" s="15" t="str">
        <x:v>Source column</x:v>
      </x:c>
    </x:row>
  </x:sheetData>
  <x:mergeCells>
    <x:mergeCell ref="A1:H1"/>
    <x:mergeCell ref="A2:H2"/>
    <x:mergeCell ref="A3:H3"/>
    <x:mergeCell ref="A5:H5"/>
    <x:mergeCell ref="A10:H10"/>
    <x:mergeCell ref="A12:A13"/>
    <x:mergeCell ref="B12:H12"/>
    <x:mergeCell ref="B13:H13"/>
    <x:mergeCell ref="A15:A16"/>
    <x:mergeCell ref="B15:H15"/>
    <x:mergeCell ref="B16:H16"/>
    <x:mergeCell ref="A18:A19"/>
    <x:mergeCell ref="B18:H18"/>
    <x:mergeCell ref="B19:H19"/>
    <x:mergeCell ref="A21:A22"/>
    <x:mergeCell ref="B21:H21"/>
    <x:mergeCell ref="B22:H22"/>
    <x:mergeCell ref="A25:H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7" hidden="0" customWidth="1"/>
    <x:col min="3" max="3" width="12" hidden="0" customWidth="1"/>
    <x:col min="4" max="4" width="13" hidden="0" customWidth="1"/>
    <x:col min="5" max="5" width="13" hidden="0" customWidth="1"/>
    <x:col min="6" max="6" width="15" hidden="0" customWidth="1"/>
    <x:col min="7" max="7" width="13" hidden="0" customWidth="1"/>
    <x:col min="8" max="8" width="11" hidden="0" customWidth="1"/>
    <x:col min="9" max="9" width="12" hidden="0" customWidth="1"/>
    <x:col min="10" max="10" width="14" hidden="0" customWidth="1"/>
    <x:col min="11" max="11" width="13" hidden="0" customWidth="1"/>
    <x:col min="12" max="12" width="27" hidden="0" customWidth="1"/>
  </x:cols>
  <x:sheetData>
    <x:row r="1" ht="40" customHeight="1">
      <x:c r="A1" s="3" t="str">
        <x:v>KPI Scorecard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Objective-first scorecard. Organic, community, and paid metrics remain distinct, with source confidence and limitations visible.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3" ht="25" customHeight="1">
      <x:c r="A3" s="9" t="str">
        <x:v>FICTIONAL SAMPLE • TEMPLATE DEMONSTRATION: replace pale-cream input cells before sharing.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</x:row>
    <x:row r="5">
      <x:c r="A5" s="92" t="str">
        <x:v>PRIMARY OBJECTIVE</x:v>
      </x:c>
      <x:c r="B5" s="93" t="str">
        <x:v>Stay visibly active and useful to prospective patients</x:v>
      </x:c>
      <x:c r="C5" s="92" t="str">
        <x:v>REPORTING PERIOD</x:v>
      </x:c>
      <x:c r="D5" s="93" t="str">
        <x:v>July 2026</x:v>
      </x:c>
      <x:c r="E5" s="92" t="str">
        <x:v>CLIENT</x:v>
      </x:c>
      <x:c r="F5" s="93" t="str">
        <x:v>Northstar Dental</x:v>
      </x:c>
      <x:c r="G5" s="91" t="str">
        <x:v>Organic metrics are not combined with paid distribution.</x:v>
      </x:c>
      <x:c r="H5" s="91"/>
      <x:c r="I5" s="91"/>
      <x:c r="J5" s="91"/>
      <x:c r="K5" s="91"/>
      <x:c r="L5" s="91"/>
    </x:row>
    <x:row r="7" ht="34" customHeight="1">
      <x:c r="A7" s="42" t="str">
        <x:v>Objective</x:v>
      </x:c>
      <x:c r="B7" s="42" t="str">
        <x:v>KPI</x:v>
      </x:c>
      <x:c r="C7" s="42" t="str">
        <x:v>Channel</x:v>
      </x:c>
      <x:c r="D7" s="42" t="str">
        <x:v>Current</x:v>
      </x:c>
      <x:c r="E7" s="42" t="str">
        <x:v>Prior</x:v>
      </x:c>
      <x:c r="F7" s="42" t="str">
        <x:v>Target</x:v>
      </x:c>
      <x:c r="G7" s="42" t="str">
        <x:v>Direction</x:v>
      </x:c>
      <x:c r="H7" s="42" t="str">
        <x:v>Unit</x:v>
      </x:c>
      <x:c r="I7" s="42" t="str">
        <x:v>Change</x:v>
      </x:c>
      <x:c r="J7" s="42" t="str">
        <x:v>Target Variance</x:v>
      </x:c>
      <x:c r="K7" s="42" t="str">
        <x:v>Status</x:v>
      </x:c>
      <x:c r="L7" s="42" t="str">
        <x:v>Source / Confidence</x:v>
      </x:c>
    </x:row>
    <x:row r="8" ht="34" customHeight="1">
      <x:c r="A8" s="16" t="str">
        <x:v>Active presence</x:v>
      </x:c>
      <x:c r="B8" s="16" t="str">
        <x:v>Posts published</x:v>
      </x:c>
      <x:c r="C8" s="16" t="str">
        <x:v>Organic</x:v>
      </x:c>
      <x:c r="D8" s="99" t="n">
        <x:f>COUNTA('Content Performance'!$A$8:$A$207)</x:f>
        <x:v>20</x:v>
      </x:c>
      <x:c r="E8" s="100" t="n">
        <x:v>18</x:v>
      </x:c>
      <x:c r="F8" s="100" t="n">
        <x:v>20</x:v>
      </x:c>
      <x:c r="G8" s="95" t="str">
        <x:v>Higher</x:v>
      </x:c>
      <x:c r="H8" s="95" t="str">
        <x:v>count</x:v>
      </x:c>
      <x:c r="I8" s="98" t="n">
        <x:f>IFERROR((D8-E8)/ABS(E8),"")</x:f>
        <x:v>0.1111111111111111</x:v>
      </x:c>
      <x:c r="J8" s="98" t="n">
        <x:f>IFERROR(IF(G8="Higher",(D8-F8)/ABS(F8),(F8-D8)/ABS(F8)),"")</x:f>
        <x:v>0</x:v>
      </x:c>
      <x:c r="K8" s="97" t="str">
        <x:f>IF(G8="Higher",IF(D8&gt;=F8,"On track",IF(D8&gt;=F8*0.9,"Watch","Off track")),IF(D8&lt;=F8,"On track",IF(D8&lt;=F8*1.1,"Watch","Off track")))</x:f>
        <x:v>On track</x:v>
      </x:c>
      <x:c r="L8" s="16" t="str">
        <x:v>Content log • High</x:v>
      </x:c>
    </x:row>
    <x:row r="9" ht="34" customHeight="1">
      <x:c r="A9" s="16" t="str">
        <x:v>Active presence</x:v>
      </x:c>
      <x:c r="B9" s="16" t="str">
        <x:v>Publishing on-time rate</x:v>
      </x:c>
      <x:c r="C9" s="16" t="str">
        <x:v>Organic</x:v>
      </x:c>
      <x:c r="D9" s="98" t="n">
        <x:f>IFERROR(COUNTIF('Content Performance'!$O$8:$O$207,"Yes")/COUNTA('Content Performance'!$A$8:$A$207),"")</x:f>
        <x:v>1</x:v>
      </x:c>
      <x:c r="E9" s="101" t="n">
        <x:v>0.94</x:v>
      </x:c>
      <x:c r="F9" s="101" t="n">
        <x:v>0.95</x:v>
      </x:c>
      <x:c r="G9" s="95" t="str">
        <x:v>Higher</x:v>
      </x:c>
      <x:c r="H9" s="95" t="str">
        <x:v>rate</x:v>
      </x:c>
      <x:c r="I9" s="98" t="n">
        <x:f>IFERROR((D9-E9)/ABS(E9),"")</x:f>
        <x:v>0.06382978723404262</x:v>
      </x:c>
      <x:c r="J9" s="98" t="n">
        <x:f>IFERROR(IF(G9="Higher",(D9-F9)/ABS(F9),(F9-D9)/ABS(F9)),"")</x:f>
        <x:v>0.052631578947368474</x:v>
      </x:c>
      <x:c r="K9" s="97" t="str">
        <x:f>IF(G9="Higher",IF(D9&gt;=F9,"On track",IF(D9&gt;=F9*0.9,"Watch","Off track")),IF(D9&lt;=F9,"On track",IF(D9&lt;=F9*1.1,"Watch","Off track")))</x:f>
        <x:v>On track</x:v>
      </x:c>
      <x:c r="L9" s="16" t="str">
        <x:v>Content log • High</x:v>
      </x:c>
    </x:row>
    <x:row r="10" ht="34" customHeight="1">
      <x:c r="A10" s="16" t="str">
        <x:v>Discovery</x:v>
      </x:c>
      <x:c r="B10" s="16" t="str">
        <x:v>Organic reach</x:v>
      </x:c>
      <x:c r="C10" s="16" t="str">
        <x:v>Organic</x:v>
      </x:c>
      <x:c r="D10" s="99" t="n">
        <x:f>SUM('Content Performance'!$G$8:$G$207)</x:f>
        <x:v>47600</x:v>
      </x:c>
      <x:c r="E10" s="100" t="n">
        <x:v>41800</x:v>
      </x:c>
      <x:c r="F10" s="100" t="n">
        <x:v>45000</x:v>
      </x:c>
      <x:c r="G10" s="95" t="str">
        <x:v>Higher</x:v>
      </x:c>
      <x:c r="H10" s="95" t="str">
        <x:v>count</x:v>
      </x:c>
      <x:c r="I10" s="98" t="n">
        <x:f>IFERROR((D10-E10)/ABS(E10),"")</x:f>
        <x:v>0.13875598086124402</x:v>
      </x:c>
      <x:c r="J10" s="98" t="n">
        <x:f>IFERROR(IF(G10="Higher",(D10-F10)/ABS(F10),(F10-D10)/ABS(F10)),"")</x:f>
        <x:v>0.057777777777777775</x:v>
      </x:c>
      <x:c r="K10" s="97" t="str">
        <x:f>IF(G10="Higher",IF(D10&gt;=F10,"On track",IF(D10&gt;=F10*0.9,"Watch","Off track")),IF(D10&lt;=F10,"On track",IF(D10&lt;=F10*1.1,"Watch","Off track")))</x:f>
        <x:v>On track</x:v>
      </x:c>
      <x:c r="L10" s="16" t="str">
        <x:v>Native platform • Medium</x:v>
      </x:c>
    </x:row>
    <x:row r="11" ht="34" customHeight="1">
      <x:c r="A11" s="16" t="str">
        <x:v>Discovery</x:v>
      </x:c>
      <x:c r="B11" s="16" t="str">
        <x:v>Profile visits</x:v>
      </x:c>
      <x:c r="C11" s="16" t="str">
        <x:v>Organic</x:v>
      </x:c>
      <x:c r="D11" s="99" t="n">
        <x:f>SUM('Content Performance'!$N$8:$N$207)</x:f>
        <x:v>1486</x:v>
      </x:c>
      <x:c r="E11" s="100" t="n">
        <x:v>1320</x:v>
      </x:c>
      <x:c r="F11" s="100" t="n">
        <x:v>1400</x:v>
      </x:c>
      <x:c r="G11" s="95" t="str">
        <x:v>Higher</x:v>
      </x:c>
      <x:c r="H11" s="95" t="str">
        <x:v>count</x:v>
      </x:c>
      <x:c r="I11" s="98" t="n">
        <x:f>IFERROR((D11-E11)/ABS(E11),"")</x:f>
        <x:v>0.12575757575757576</x:v>
      </x:c>
      <x:c r="J11" s="98" t="n">
        <x:f>IFERROR(IF(G11="Higher",(D11-F11)/ABS(F11),(F11-D11)/ABS(F11)),"")</x:f>
        <x:v>0.06142857142857143</x:v>
      </x:c>
      <x:c r="K11" s="97" t="str">
        <x:f>IF(G11="Higher",IF(D11&gt;=F11,"On track",IF(D11&gt;=F11*0.9,"Watch","Off track")),IF(D11&lt;=F11,"On track",IF(D11&lt;=F11*1.1,"Watch","Off track")))</x:f>
        <x:v>On track</x:v>
      </x:c>
      <x:c r="L11" s="16" t="str">
        <x:v>Native platform • Medium</x:v>
      </x:c>
    </x:row>
    <x:row r="12" ht="34" customHeight="1">
      <x:c r="A12" s="16" t="str">
        <x:v>Consideration</x:v>
      </x:c>
      <x:c r="B12" s="16" t="str">
        <x:v>Engaged site sessions</x:v>
      </x:c>
      <x:c r="C12" s="16" t="str">
        <x:v>Organic</x:v>
      </x:c>
      <x:c r="D12" s="99" t="n">
        <x:f>356</x:f>
        <x:v>356</x:v>
      </x:c>
      <x:c r="E12" s="100" t="n">
        <x:v>318</x:v>
      </x:c>
      <x:c r="F12" s="100" t="n">
        <x:v>340</x:v>
      </x:c>
      <x:c r="G12" s="95" t="str">
        <x:v>Higher</x:v>
      </x:c>
      <x:c r="H12" s="95" t="str">
        <x:v>count</x:v>
      </x:c>
      <x:c r="I12" s="98" t="n">
        <x:f>IFERROR((D12-E12)/ABS(E12),"")</x:f>
        <x:v>0.11949685534591195</x:v>
      </x:c>
      <x:c r="J12" s="98" t="n">
        <x:f>IFERROR(IF(G12="Higher",(D12-F12)/ABS(F12),(F12-D12)/ABS(F12)),"")</x:f>
        <x:v>0.047058823529411764</x:v>
      </x:c>
      <x:c r="K12" s="97" t="str">
        <x:f>IF(G12="Higher",IF(D12&gt;=F12,"On track",IF(D12&gt;=F12*0.9,"Watch","Off track")),IF(D12&lt;=F12,"On track",IF(D12&lt;=F12*1.1,"Watch","Off track")))</x:f>
        <x:v>On track</x:v>
      </x:c>
      <x:c r="L12" s="16" t="str">
        <x:v>Analytics • Medium</x:v>
      </x:c>
    </x:row>
    <x:row r="13" ht="34" customHeight="1">
      <x:c r="A13" s="16" t="str">
        <x:v>Consideration</x:v>
      </x:c>
      <x:c r="B13" s="16" t="str">
        <x:v>Tracked contact actions</x:v>
      </x:c>
      <x:c r="C13" s="16" t="str">
        <x:v>Organic</x:v>
      </x:c>
      <x:c r="D13" s="99" t="n">
        <x:f>14</x:f>
        <x:v>14</x:v>
      </x:c>
      <x:c r="E13" s="100" t="n">
        <x:v>12</x:v>
      </x:c>
      <x:c r="F13" s="100" t="n">
        <x:v>15</x:v>
      </x:c>
      <x:c r="G13" s="95" t="str">
        <x:v>Higher</x:v>
      </x:c>
      <x:c r="H13" s="95" t="str">
        <x:v>count</x:v>
      </x:c>
      <x:c r="I13" s="98" t="n">
        <x:f>IFERROR((D13-E13)/ABS(E13),"")</x:f>
        <x:v>0.16666666666666666</x:v>
      </x:c>
      <x:c r="J13" s="98" t="n">
        <x:f>IFERROR(IF(G13="Higher",(D13-F13)/ABS(F13),(F13-D13)/ABS(F13)),"")</x:f>
        <x:v>-0.06666666666666667</x:v>
      </x:c>
      <x:c r="K13" s="97" t="str">
        <x:f>IF(G13="Higher",IF(D13&gt;=F13,"On track",IF(D13&gt;=F13*0.9,"Watch","Off track")),IF(D13&lt;=F13,"On track",IF(D13&lt;=F13*1.1,"Watch","Off track")))</x:f>
        <x:v>Watch</x:v>
      </x:c>
      <x:c r="L13" s="16" t="str">
        <x:v>Analytics • Medium</x:v>
      </x:c>
    </x:row>
    <x:row r="14" ht="34" customHeight="1">
      <x:c r="A14" s="16" t="str">
        <x:v>Community</x:v>
      </x:c>
      <x:c r="B14" s="16" t="str">
        <x:v>Response rate</x:v>
      </x:c>
      <x:c r="C14" s="16" t="str">
        <x:v>Organic</x:v>
      </x:c>
      <x:c r="D14" s="98" t="n">
        <x:f>IFERROR(COUNTIF(Community!$H$8:$H$207,"Yes")/COUNTIF(Community!$F$8:$F$207,"Yes"),"")</x:f>
        <x:v>0.96</x:v>
      </x:c>
      <x:c r="E14" s="101" t="n">
        <x:v>0.91</x:v>
      </x:c>
      <x:c r="F14" s="101" t="n">
        <x:v>0.95</x:v>
      </x:c>
      <x:c r="G14" s="95" t="str">
        <x:v>Higher</x:v>
      </x:c>
      <x:c r="H14" s="95" t="str">
        <x:v>rate</x:v>
      </x:c>
      <x:c r="I14" s="98" t="n">
        <x:f>IFERROR((D14-E14)/ABS(E14),"")</x:f>
        <x:v>0.05494505494505487</x:v>
      </x:c>
      <x:c r="J14" s="98" t="n">
        <x:f>IFERROR(IF(G14="Higher",(D14-F14)/ABS(F14),(F14-D14)/ABS(F14)),"")</x:f>
        <x:v>0.010526315789473694</x:v>
      </x:c>
      <x:c r="K14" s="97" t="str">
        <x:f>IF(G14="Higher",IF(D14&gt;=F14,"On track",IF(D14&gt;=F14*0.9,"Watch","Off track")),IF(D14&lt;=F14,"On track",IF(D14&lt;=F14*1.1,"Watch","Off track")))</x:f>
        <x:v>On track</x:v>
      </x:c>
      <x:c r="L14" s="16" t="str">
        <x:v>Community log • High</x:v>
      </x:c>
    </x:row>
    <x:row r="15" ht="34" customHeight="1">
      <x:c r="A15" s="16" t="str">
        <x:v>Community</x:v>
      </x:c>
      <x:c r="B15" s="16" t="str">
        <x:v>Median response time</x:v>
      </x:c>
      <x:c r="C15" s="16" t="str">
        <x:v>Organic</x:v>
      </x:c>
      <x:c r="D15" s="102" t="n">
        <x:f>MEDIAN(Community!$G$8:$G$207)</x:f>
        <x:v>2.23</x:v>
      </x:c>
      <x:c r="E15" s="103" t="n">
        <x:v>3.1</x:v>
      </x:c>
      <x:c r="F15" s="103" t="n">
        <x:v>4</x:v>
      </x:c>
      <x:c r="G15" s="95" t="str">
        <x:v>Lower</x:v>
      </x:c>
      <x:c r="H15" s="95" t="str">
        <x:v>hours</x:v>
      </x:c>
      <x:c r="I15" s="98" t="n">
        <x:f>IFERROR((D15-E15)/ABS(E15),"")</x:f>
        <x:v>-0.28064516129032263</x:v>
      </x:c>
      <x:c r="J15" s="98" t="n">
        <x:f>IFERROR(IF(G15="Higher",(D15-F15)/ABS(F15),(F15-D15)/ABS(F15)),"")</x:f>
        <x:v>0.4425</x:v>
      </x:c>
      <x:c r="K15" s="97" t="str">
        <x:f>IF(G15="Higher",IF(D15&gt;=F15,"On track",IF(D15&gt;=F15*0.9,"Watch","Off track")),IF(D15&lt;=F15,"On track",IF(D15&lt;=F15*1.1,"Watch","Off track")))</x:f>
        <x:v>On track</x:v>
      </x:c>
      <x:c r="L15" s="16" t="str">
        <x:v>Community log • High</x:v>
      </x:c>
    </x:row>
    <x:row r="16" ht="34" customHeight="1">
      <x:c r="A16" s="16" t="str">
        <x:v>Paid acquisition</x:v>
      </x:c>
      <x:c r="B16" s="16" t="str">
        <x:v>Paid leads</x:v>
      </x:c>
      <x:c r="C16" s="16" t="str">
        <x:v>Paid</x:v>
      </x:c>
      <x:c r="D16" s="99" t="n">
        <x:f>SUM(Paid!$H$8:$H$207)</x:f>
        <x:v>19</x:v>
      </x:c>
      <x:c r="E16" s="100" t="n">
        <x:v>16</x:v>
      </x:c>
      <x:c r="F16" s="100" t="n">
        <x:v>18</x:v>
      </x:c>
      <x:c r="G16" s="95" t="str">
        <x:v>Higher</x:v>
      </x:c>
      <x:c r="H16" s="95" t="str">
        <x:v>count</x:v>
      </x:c>
      <x:c r="I16" s="98" t="n">
        <x:f>IFERROR((D16-E16)/ABS(E16),"")</x:f>
        <x:v>0.1875</x:v>
      </x:c>
      <x:c r="J16" s="98" t="n">
        <x:f>IFERROR(IF(G16="Higher",(D16-F16)/ABS(F16),(F16-D16)/ABS(F16)),"")</x:f>
        <x:v>0.05555555555555555</x:v>
      </x:c>
      <x:c r="K16" s="97" t="str">
        <x:f>IF(G16="Higher",IF(D16&gt;=F16,"On track",IF(D16&gt;=F16*0.9,"Watch","Off track")),IF(D16&lt;=F16,"On track",IF(D16&lt;=F16*1.1,"Watch","Off track")))</x:f>
        <x:v>On track</x:v>
      </x:c>
      <x:c r="L16" s="16" t="str">
        <x:v>Ad platform • Medium</x:v>
      </x:c>
    </x:row>
    <x:row r="17" ht="34" customHeight="1">
      <x:c r="A17" s="16" t="str">
        <x:v>Paid acquisition</x:v>
      </x:c>
      <x:c r="B17" s="16" t="str">
        <x:v>Cost per paid lead</x:v>
      </x:c>
      <x:c r="C17" s="16" t="str">
        <x:v>Paid</x:v>
      </x:c>
      <x:c r="D17" s="104" t="n">
        <x:f>IFERROR(SUM(Paid!$D$8:$D$207)/SUM(Paid!$H$8:$H$207),"")</x:f>
        <x:v>65.78947368421052</x:v>
      </x:c>
      <x:c r="E17" s="105" t="n">
        <x:v>72.5</x:v>
      </x:c>
      <x:c r="F17" s="105" t="n">
        <x:v>70</x:v>
      </x:c>
      <x:c r="G17" s="95" t="str">
        <x:v>Lower</x:v>
      </x:c>
      <x:c r="H17" s="95" t="str">
        <x:v>currency</x:v>
      </x:c>
      <x:c r="I17" s="98" t="n">
        <x:f>IFERROR((D17-E17)/ABS(E17),"")</x:f>
        <x:v>-0.09255898366606179</x:v>
      </x:c>
      <x:c r="J17" s="98" t="n">
        <x:f>IFERROR(IF(G17="Higher",(D17-F17)/ABS(F17),(F17-D17)/ABS(F17)),"")</x:f>
        <x:v>0.06015037593984971</x:v>
      </x:c>
      <x:c r="K17" s="97" t="str">
        <x:f>IF(G17="Higher",IF(D17&gt;=F17,"On track",IF(D17&gt;=F17*0.9,"Watch","Off track")),IF(D17&lt;=F17,"On track",IF(D17&lt;=F17*1.1,"Watch","Off track")))</x:f>
        <x:v>On track</x:v>
      </x:c>
      <x:c r="L17" s="16" t="str">
        <x:v>Workbook formula • High</x:v>
      </x:c>
    </x:row>
    <x:row r="19" ht="40" customHeight="1">
      <x:c r="A19" s="106" t="str">
        <x:v>Interpretation note: reach, profile visits, and platform leads are platform-reported. Engaged sessions and contact actions are analytics-based and directional. Trust is inferred from proxies, never reported as proof.</x:v>
      </x:c>
      <x:c r="B19" s="106"/>
      <x:c r="C19" s="106"/>
      <x:c r="D19" s="106"/>
      <x:c r="E19" s="106"/>
      <x:c r="F19" s="106"/>
      <x:c r="G19" s="106"/>
      <x:c r="H19" s="106"/>
      <x:c r="I19" s="106"/>
      <x:c r="J19" s="106"/>
      <x:c r="K19" s="106"/>
      <x:c r="L19" s="106"/>
    </x:row>
  </x:sheetData>
  <x:mergeCells>
    <x:mergeCell ref="A1:L1"/>
    <x:mergeCell ref="A2:L2"/>
    <x:mergeCell ref="A3:L3"/>
    <x:mergeCell ref="G5:L5"/>
    <x:mergeCell ref="A19:L1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4" hidden="0" customWidth="1"/>
    <x:col min="3" max="3" width="18" hidden="0" customWidth="1"/>
    <x:col min="4" max="4" width="13" hidden="0" customWidth="1"/>
    <x:col min="5" max="5" width="39" hidden="0" customWidth="1"/>
    <x:col min="6" max="6" width="12" hidden="0" customWidth="1"/>
    <x:col min="7" max="7" width="11" hidden="0" customWidth="1"/>
    <x:col min="8" max="8" width="12" hidden="0" customWidth="1"/>
    <x:col min="9" max="9" width="12" hidden="0" customWidth="1"/>
    <x:col min="10" max="10" width="9" hidden="0" customWidth="1"/>
    <x:col min="11" max="11" width="9" hidden="0" customWidth="1"/>
    <x:col min="12" max="12" width="10" hidden="0" customWidth="1"/>
    <x:col min="13" max="13" width="11" hidden="0" customWidth="1"/>
    <x:col min="14" max="14" width="12" hidden="0" customWidth="1"/>
    <x:col min="15" max="15" width="10" hidden="0" customWidth="1"/>
    <x:col min="16" max="16" width="14" hidden="0" customWidth="1"/>
    <x:col min="17" max="17" width="11" hidden="0" customWidth="1"/>
  </x:cols>
  <x:sheetData>
    <x:row r="1" ht="40" customHeight="1">
      <x:c r="A1" s="3" t="str">
        <x:v>Content Performance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30" customHeight="1">
      <x:c r="A2" s="6" t="str">
        <x:v>Paste one row per organic post. Formula columns calculate engagement and click rates from reach.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</x:row>
    <x:row r="3" ht="25" customHeight="1">
      <x:c r="A3" s="9" t="str">
        <x:v>FICTIONAL SAMPLE • TEMPLATE DEMONSTRATION: replace pale-cream input cells before sharing.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</x:row>
    <x:row r="5">
      <x:c r="A5" s="57" t="str">
        <x:v>POSTS</x:v>
      </x:c>
      <x:c r="B5" s="60" t="n">
        <x:f>COUNTA($A$8:$A$207)</x:f>
        <x:v>20</x:v>
      </x:c>
      <x:c r="D5" s="57" t="str">
        <x:v>TOTAL REACH</x:v>
      </x:c>
      <x:c r="E5" s="62" t="n">
        <x:f>SUM($G$8:$G$207)</x:f>
        <x:v>47600</x:v>
      </x:c>
      <x:c r="G5" s="57" t="str">
        <x:v>ENG. RATE</x:v>
      </x:c>
      <x:c r="H5" s="64" t="n">
        <x:f>IFERROR(SUM($I$8:$I$207)/SUM($G$8:$G$207),"")</x:f>
        <x:v>0.0567436974789916</x:v>
      </x:c>
      <x:c r="J5" s="57" t="str">
        <x:v>LINK CLICKS</x:v>
      </x:c>
      <x:c r="K5" s="62" t="n">
        <x:f>SUM($M$8:$M$207)</x:f>
        <x:v>239</x:v>
      </x:c>
      <x:c r="M5" s="57" t="str">
        <x:v>TOP SAVES</x:v>
      </x:c>
      <x:c r="N5" s="62" t="n">
        <x:f>MAX($J$8:$J$207)</x:f>
        <x:v>142</x:v>
      </x:c>
    </x:row>
    <x:row r="7" ht="34" customHeight="1">
      <x:c r="A7" s="42" t="str">
        <x:v>Date</x:v>
      </x:c>
      <x:c r="B7" s="42" t="str">
        <x:v>Platform</x:v>
      </x:c>
      <x:c r="C7" s="42" t="str">
        <x:v>Pillar</x:v>
      </x:c>
      <x:c r="D7" s="42" t="str">
        <x:v>Format</x:v>
      </x:c>
      <x:c r="E7" s="42" t="str">
        <x:v>Post / Creative</x:v>
      </x:c>
      <x:c r="F7" s="42" t="str">
        <x:v>Channel</x:v>
      </x:c>
      <x:c r="G7" s="42" t="str">
        <x:v>Reach</x:v>
      </x:c>
      <x:c r="H7" s="42" t="str">
        <x:v>Impressions</x:v>
      </x:c>
      <x:c r="I7" s="42" t="str">
        <x:v>Engagements</x:v>
      </x:c>
      <x:c r="J7" s="42" t="str">
        <x:v>Saves</x:v>
      </x:c>
      <x:c r="K7" s="42" t="str">
        <x:v>Shares</x:v>
      </x:c>
      <x:c r="L7" s="42" t="str">
        <x:v>Comments</x:v>
      </x:c>
      <x:c r="M7" s="42" t="str">
        <x:v>Link Clicks</x:v>
      </x:c>
      <x:c r="N7" s="42" t="str">
        <x:v>Profile Visits</x:v>
      </x:c>
      <x:c r="O7" s="42" t="str">
        <x:v>On Time?</x:v>
      </x:c>
      <x:c r="P7" s="42" t="str">
        <x:v>Engagement Rate</x:v>
      </x:c>
      <x:c r="Q7" s="42" t="str">
        <x:v>Click Rate</x:v>
      </x:c>
    </x:row>
    <x:row r="8" ht="31" customHeight="1">
      <x:c r="A8" s="18" t="n">
        <x:v>46205.666666666664</x:v>
      </x:c>
      <x:c r="B8" s="16" t="str">
        <x:v>Instagram</x:v>
      </x:c>
      <x:c r="C8" s="16" t="str">
        <x:v>Patient education</x:v>
      </x:c>
      <x:c r="D8" s="16" t="str">
        <x:v>Carousel</x:v>
      </x:c>
      <x:c r="E8" s="16" t="str">
        <x:v>Why gums can bleed when you floss</x:v>
      </x:c>
      <x:c r="F8" s="16" t="str">
        <x:v>Organic</x:v>
      </x:c>
      <x:c r="G8" s="67" t="n">
        <x:v>8900</x:v>
      </x:c>
      <x:c r="H8" s="67" t="n">
        <x:v>12900</x:v>
      </x:c>
      <x:c r="I8" s="67" t="n">
        <x:v>520</x:v>
      </x:c>
      <x:c r="J8" s="67" t="n">
        <x:v>142</x:v>
      </x:c>
      <x:c r="K8" s="67" t="n">
        <x:v>28</x:v>
      </x:c>
      <x:c r="L8" s="67" t="n">
        <x:v>19</x:v>
      </x:c>
      <x:c r="M8" s="67" t="n">
        <x:v>38</x:v>
      </x:c>
      <x:c r="N8" s="67" t="n">
        <x:v>180</x:v>
      </x:c>
      <x:c r="O8" s="16" t="str">
        <x:v>Yes</x:v>
      </x:c>
      <x:c r="P8" s="68" t="n">
        <x:f>IFERROR(I8/G8,"")</x:f>
        <x:v>0.058426966292134834</x:v>
      </x:c>
      <x:c r="Q8" s="68" t="n">
        <x:f>IFERROR(M8/G8,"")</x:f>
        <x:v>0.004269662921348315</x:v>
      </x:c>
    </x:row>
    <x:row r="9" ht="31" customHeight="1">
      <x:c r="A9" s="18" t="n">
        <x:v>46208.666666666664</x:v>
      </x:c>
      <x:c r="B9" s="16" t="str">
        <x:v>Instagram</x:v>
      </x:c>
      <x:c r="C9" s="16" t="str">
        <x:v>People and practice</x:v>
      </x:c>
      <x:c r="D9" s="16" t="str">
        <x:v>Reel</x:v>
      </x:c>
      <x:c r="E9" s="16" t="str">
        <x:v>Meet Dr. Brooks</x:v>
      </x:c>
      <x:c r="F9" s="16" t="str">
        <x:v>Organic</x:v>
      </x:c>
      <x:c r="G9" s="67" t="n">
        <x:v>7400</x:v>
      </x:c>
      <x:c r="H9" s="67" t="n">
        <x:v>11100</x:v>
      </x:c>
      <x:c r="I9" s="67" t="n">
        <x:v>440</x:v>
      </x:c>
      <x:c r="J9" s="67" t="n">
        <x:v>96</x:v>
      </x:c>
      <x:c r="K9" s="67" t="n">
        <x:v>34</x:v>
      </x:c>
      <x:c r="L9" s="67" t="n">
        <x:v>27</x:v>
      </x:c>
      <x:c r="M9" s="67" t="n">
        <x:v>24</x:v>
      </x:c>
      <x:c r="N9" s="67" t="n">
        <x:v>160</x:v>
      </x:c>
      <x:c r="O9" s="16" t="str">
        <x:v>Yes</x:v>
      </x:c>
      <x:c r="P9" s="68" t="n">
        <x:f>IFERROR(I9/G9,"")</x:f>
        <x:v>0.05945945945945946</x:v>
      </x:c>
      <x:c r="Q9" s="68" t="n">
        <x:f>IFERROR(M9/G9,"")</x:f>
        <x:v>0.003243243243243243</x:v>
      </x:c>
    </x:row>
    <x:row r="10" ht="31" customHeight="1">
      <x:c r="A10" s="18" t="n">
        <x:v>46211.666666666664</x:v>
      </x:c>
      <x:c r="B10" s="16" t="str">
        <x:v>Facebook</x:v>
      </x:c>
      <x:c r="C10" s="16" t="str">
        <x:v>Service FAQ</x:v>
      </x:c>
      <x:c r="D10" s="16" t="str">
        <x:v>Carousel</x:v>
      </x:c>
      <x:c r="E10" s="16" t="str">
        <x:v>Same-day crown: what patients ask</x:v>
      </x:c>
      <x:c r="F10" s="16" t="str">
        <x:v>Organic</x:v>
      </x:c>
      <x:c r="G10" s="67" t="n">
        <x:v>5600</x:v>
      </x:c>
      <x:c r="H10" s="67" t="n">
        <x:v>8500</x:v>
      </x:c>
      <x:c r="I10" s="67" t="n">
        <x:v>330</x:v>
      </x:c>
      <x:c r="J10" s="67" t="n">
        <x:v>87</x:v>
      </x:c>
      <x:c r="K10" s="67" t="n">
        <x:v>21</x:v>
      </x:c>
      <x:c r="L10" s="67" t="n">
        <x:v>18</x:v>
      </x:c>
      <x:c r="M10" s="67" t="n">
        <x:v>31</x:v>
      </x:c>
      <x:c r="N10" s="67" t="n">
        <x:v>130</x:v>
      </x:c>
      <x:c r="O10" s="16" t="str">
        <x:v>Yes</x:v>
      </x:c>
      <x:c r="P10" s="68" t="n">
        <x:f>IFERROR(I10/G10,"")</x:f>
        <x:v>0.05892857142857143</x:v>
      </x:c>
      <x:c r="Q10" s="68" t="n">
        <x:f>IFERROR(M10/G10,"")</x:f>
        <x:v>0.005535714285714285</x:v>
      </x:c>
    </x:row>
    <x:row r="11" ht="31" customHeight="1">
      <x:c r="A11" s="18" t="n">
        <x:v>46213.666666666664</x:v>
      </x:c>
      <x:c r="B11" s="16" t="str">
        <x:v>Instagram</x:v>
      </x:c>
      <x:c r="C11" s="16" t="str">
        <x:v>Patient education</x:v>
      </x:c>
      <x:c r="D11" s="16" t="str">
        <x:v>Static</x:v>
      </x:c>
      <x:c r="E11" s="16" t="str">
        <x:v>Three signs you need a dental checkup</x:v>
      </x:c>
      <x:c r="F11" s="16" t="str">
        <x:v>Organic</x:v>
      </x:c>
      <x:c r="G11" s="67" t="n">
        <x:v>2500</x:v>
      </x:c>
      <x:c r="H11" s="67" t="n">
        <x:v>3600</x:v>
      </x:c>
      <x:c r="I11" s="67" t="n">
        <x:v>136</x:v>
      </x:c>
      <x:c r="J11" s="67" t="n">
        <x:v>29</x:v>
      </x:c>
      <x:c r="K11" s="67" t="n">
        <x:v>10</x:v>
      </x:c>
      <x:c r="L11" s="67" t="n">
        <x:v>8</x:v>
      </x:c>
      <x:c r="M11" s="67" t="n">
        <x:v>18</x:v>
      </x:c>
      <x:c r="N11" s="67" t="n">
        <x:v>100</x:v>
      </x:c>
      <x:c r="O11" s="16" t="str">
        <x:v>Yes</x:v>
      </x:c>
      <x:c r="P11" s="68" t="n">
        <x:f>IFERROR(I11/G11,"")</x:f>
        <x:v>0.0544</x:v>
      </x:c>
      <x:c r="Q11" s="68" t="n">
        <x:f>IFERROR(M11/G11,"")</x:f>
        <x:v>0.0072</x:v>
      </x:c>
    </x:row>
    <x:row r="12" ht="31" customHeight="1">
      <x:c r="A12" s="18" t="n">
        <x:v>46214.666666666664</x:v>
      </x:c>
      <x:c r="B12" s="16" t="str">
        <x:v>Facebook</x:v>
      </x:c>
      <x:c r="C12" s="16" t="str">
        <x:v>Community</x:v>
      </x:c>
      <x:c r="D12" s="16" t="str">
        <x:v>Photo</x:v>
      </x:c>
      <x:c r="E12" s="16" t="str">
        <x:v>Local school supply drive</x:v>
      </x:c>
      <x:c r="F12" s="16" t="str">
        <x:v>Organic</x:v>
      </x:c>
      <x:c r="G12" s="67" t="n">
        <x:v>2400</x:v>
      </x:c>
      <x:c r="H12" s="67" t="n">
        <x:v>3400</x:v>
      </x:c>
      <x:c r="I12" s="67" t="n">
        <x:v>118</x:v>
      </x:c>
      <x:c r="J12" s="67" t="n">
        <x:v>18</x:v>
      </x:c>
      <x:c r="K12" s="67" t="n">
        <x:v>17</x:v>
      </x:c>
      <x:c r="L12" s="67" t="n">
        <x:v>12</x:v>
      </x:c>
      <x:c r="M12" s="67" t="n">
        <x:v>6</x:v>
      </x:c>
      <x:c r="N12" s="67" t="n">
        <x:v>94</x:v>
      </x:c>
      <x:c r="O12" s="16" t="str">
        <x:v>Yes</x:v>
      </x:c>
      <x:c r="P12" s="68" t="n">
        <x:f>IFERROR(I12/G12,"")</x:f>
        <x:v>0.049166666666666664</x:v>
      </x:c>
      <x:c r="Q12" s="68" t="n">
        <x:f>IFERROR(M12/G12,"")</x:f>
        <x:v>0.0025</x:v>
      </x:c>
    </x:row>
    <x:row r="13" ht="31" customHeight="1">
      <x:c r="A13" s="18" t="n">
        <x:v>46215.666666666664</x:v>
      </x:c>
      <x:c r="B13" s="16" t="str">
        <x:v>Instagram</x:v>
      </x:c>
      <x:c r="C13" s="16" t="str">
        <x:v>Service FAQ</x:v>
      </x:c>
      <x:c r="D13" s="16" t="str">
        <x:v>Carousel</x:v>
      </x:c>
      <x:c r="E13" s="16" t="str">
        <x:v>What to expect at a first visit</x:v>
      </x:c>
      <x:c r="F13" s="16" t="str">
        <x:v>Organic</x:v>
      </x:c>
      <x:c r="G13" s="67" t="n">
        <x:v>2200</x:v>
      </x:c>
      <x:c r="H13" s="67" t="n">
        <x:v>3200</x:v>
      </x:c>
      <x:c r="I13" s="67" t="n">
        <x:v>121</x:v>
      </x:c>
      <x:c r="J13" s="67" t="n">
        <x:v>33</x:v>
      </x:c>
      <x:c r="K13" s="67" t="n">
        <x:v>8</x:v>
      </x:c>
      <x:c r="L13" s="67" t="n">
        <x:v>7</x:v>
      </x:c>
      <x:c r="M13" s="67" t="n">
        <x:v>17</x:v>
      </x:c>
      <x:c r="N13" s="67" t="n">
        <x:v>86</x:v>
      </x:c>
      <x:c r="O13" s="16" t="str">
        <x:v>Yes</x:v>
      </x:c>
      <x:c r="P13" s="68" t="n">
        <x:f>IFERROR(I13/G13,"")</x:f>
        <x:v>0.055</x:v>
      </x:c>
      <x:c r="Q13" s="68" t="n">
        <x:f>IFERROR(M13/G13,"")</x:f>
        <x:v>0.007727272727272728</x:v>
      </x:c>
    </x:row>
    <x:row r="14" ht="31" customHeight="1">
      <x:c r="A14" s="18" t="n">
        <x:v>46217.666666666664</x:v>
      </x:c>
      <x:c r="B14" s="16" t="str">
        <x:v>Instagram</x:v>
      </x:c>
      <x:c r="C14" s="16" t="str">
        <x:v>People and practice</x:v>
      </x:c>
      <x:c r="D14" s="16" t="str">
        <x:v>Reel</x:v>
      </x:c>
      <x:c r="E14" s="16" t="str">
        <x:v>Hygienist quick tip</x:v>
      </x:c>
      <x:c r="F14" s="16" t="str">
        <x:v>Organic</x:v>
      </x:c>
      <x:c r="G14" s="67" t="n">
        <x:v>2000</x:v>
      </x:c>
      <x:c r="H14" s="67" t="n">
        <x:v>3100</x:v>
      </x:c>
      <x:c r="I14" s="67" t="n">
        <x:v>112</x:v>
      </x:c>
      <x:c r="J14" s="67" t="n">
        <x:v>21</x:v>
      </x:c>
      <x:c r="K14" s="67" t="n">
        <x:v>9</x:v>
      </x:c>
      <x:c r="L14" s="67" t="n">
        <x:v>6</x:v>
      </x:c>
      <x:c r="M14" s="67" t="n">
        <x:v>10</x:v>
      </x:c>
      <x:c r="N14" s="67" t="n">
        <x:v>80</x:v>
      </x:c>
      <x:c r="O14" s="16" t="str">
        <x:v>Yes</x:v>
      </x:c>
      <x:c r="P14" s="68" t="n">
        <x:f>IFERROR(I14/G14,"")</x:f>
        <x:v>0.056</x:v>
      </x:c>
      <x:c r="Q14" s="68" t="n">
        <x:f>IFERROR(M14/G14,"")</x:f>
        <x:v>0.005</x:v>
      </x:c>
    </x:row>
    <x:row r="15" ht="31" customHeight="1">
      <x:c r="A15" s="18" t="n">
        <x:v>46218.666666666664</x:v>
      </x:c>
      <x:c r="B15" s="16" t="str">
        <x:v>Facebook</x:v>
      </x:c>
      <x:c r="C15" s="16" t="str">
        <x:v>Patient education</x:v>
      </x:c>
      <x:c r="D15" s="16" t="str">
        <x:v>Static</x:v>
      </x:c>
      <x:c r="E15" s="16" t="str">
        <x:v>Summer sensitivity checklist</x:v>
      </x:c>
      <x:c r="F15" s="16" t="str">
        <x:v>Organic</x:v>
      </x:c>
      <x:c r="G15" s="67" t="n">
        <x:v>1900</x:v>
      </x:c>
      <x:c r="H15" s="67" t="n">
        <x:v>2800</x:v>
      </x:c>
      <x:c r="I15" s="67" t="n">
        <x:v>96</x:v>
      </x:c>
      <x:c r="J15" s="67" t="n">
        <x:v>19</x:v>
      </x:c>
      <x:c r="K15" s="67" t="n">
        <x:v>7</x:v>
      </x:c>
      <x:c r="L15" s="67" t="n">
        <x:v>5</x:v>
      </x:c>
      <x:c r="M15" s="67" t="n">
        <x:v>14</x:v>
      </x:c>
      <x:c r="N15" s="67" t="n">
        <x:v>76</x:v>
      </x:c>
      <x:c r="O15" s="16" t="str">
        <x:v>Yes</x:v>
      </x:c>
      <x:c r="P15" s="68" t="n">
        <x:f>IFERROR(I15/G15,"")</x:f>
        <x:v>0.05052631578947368</x:v>
      </x:c>
      <x:c r="Q15" s="68" t="n">
        <x:f>IFERROR(M15/G15,"")</x:f>
        <x:v>0.007368421052631579</x:v>
      </x:c>
    </x:row>
    <x:row r="16" ht="31" customHeight="1">
      <x:c r="A16" s="18" t="n">
        <x:v>46219.666666666664</x:v>
      </x:c>
      <x:c r="B16" s="16" t="str">
        <x:v>Instagram</x:v>
      </x:c>
      <x:c r="C16" s="16" t="str">
        <x:v>Patient education</x:v>
      </x:c>
      <x:c r="D16" s="16" t="str">
        <x:v>Carousel</x:v>
      </x:c>
      <x:c r="E16" s="16" t="str">
        <x:v>How long should brushing take?</x:v>
      </x:c>
      <x:c r="F16" s="16" t="str">
        <x:v>Organic</x:v>
      </x:c>
      <x:c r="G16" s="67" t="n">
        <x:v>1800</x:v>
      </x:c>
      <x:c r="H16" s="67" t="n">
        <x:v>2700</x:v>
      </x:c>
      <x:c r="I16" s="67" t="n">
        <x:v>103</x:v>
      </x:c>
      <x:c r="J16" s="67" t="n">
        <x:v>25</x:v>
      </x:c>
      <x:c r="K16" s="67" t="n">
        <x:v>7</x:v>
      </x:c>
      <x:c r="L16" s="67" t="n">
        <x:v>4</x:v>
      </x:c>
      <x:c r="M16" s="67" t="n">
        <x:v>11</x:v>
      </x:c>
      <x:c r="N16" s="67" t="n">
        <x:v>72</x:v>
      </x:c>
      <x:c r="O16" s="16" t="str">
        <x:v>Yes</x:v>
      </x:c>
      <x:c r="P16" s="68" t="n">
        <x:f>IFERROR(I16/G16,"")</x:f>
        <x:v>0.05722222222222222</x:v>
      </x:c>
      <x:c r="Q16" s="68" t="n">
        <x:f>IFERROR(M16/G16,"")</x:f>
        <x:v>0.006111111111111111</x:v>
      </x:c>
    </x:row>
    <x:row r="17" ht="31" customHeight="1">
      <x:c r="A17" s="18" t="n">
        <x:v>46220.666666666664</x:v>
      </x:c>
      <x:c r="B17" s="16" t="str">
        <x:v>Facebook</x:v>
      </x:c>
      <x:c r="C17" s="16" t="str">
        <x:v>People and practice</x:v>
      </x:c>
      <x:c r="D17" s="16" t="str">
        <x:v>Photo</x:v>
      </x:c>
      <x:c r="E17" s="16" t="str">
        <x:v>Front desk team introduction</x:v>
      </x:c>
      <x:c r="F17" s="16" t="str">
        <x:v>Organic</x:v>
      </x:c>
      <x:c r="G17" s="67" t="n">
        <x:v>1700</x:v>
      </x:c>
      <x:c r="H17" s="67" t="n">
        <x:v>2500</x:v>
      </x:c>
      <x:c r="I17" s="67" t="n">
        <x:v>82</x:v>
      </x:c>
      <x:c r="J17" s="67" t="n">
        <x:v>12</x:v>
      </x:c>
      <x:c r="K17" s="67" t="n">
        <x:v>8</x:v>
      </x:c>
      <x:c r="L17" s="67" t="n">
        <x:v>9</x:v>
      </x:c>
      <x:c r="M17" s="67" t="n">
        <x:v>5</x:v>
      </x:c>
      <x:c r="N17" s="67" t="n">
        <x:v>68</x:v>
      </x:c>
      <x:c r="O17" s="16" t="str">
        <x:v>Yes</x:v>
      </x:c>
      <x:c r="P17" s="68" t="n">
        <x:f>IFERROR(I17/G17,"")</x:f>
        <x:v>0.04823529411764706</x:v>
      </x:c>
      <x:c r="Q17" s="68" t="n">
        <x:f>IFERROR(M17/G17,"")</x:f>
        <x:v>0.0029411764705882353</x:v>
      </x:c>
    </x:row>
    <x:row r="18" ht="31" customHeight="1">
      <x:c r="A18" s="18" t="n">
        <x:v>46221.666666666664</x:v>
      </x:c>
      <x:c r="B18" s="16" t="str">
        <x:v>Instagram</x:v>
      </x:c>
      <x:c r="C18" s="16" t="str">
        <x:v>Service FAQ</x:v>
      </x:c>
      <x:c r="D18" s="16" t="str">
        <x:v>Carousel</x:v>
      </x:c>
      <x:c r="E18" s="16" t="str">
        <x:v>Emergency visit FAQ</x:v>
      </x:c>
      <x:c r="F18" s="16" t="str">
        <x:v>Organic</x:v>
      </x:c>
      <x:c r="G18" s="67" t="n">
        <x:v>1600</x:v>
      </x:c>
      <x:c r="H18" s="67" t="n">
        <x:v>2400</x:v>
      </x:c>
      <x:c r="I18" s="67" t="n">
        <x:v>91</x:v>
      </x:c>
      <x:c r="J18" s="67" t="n">
        <x:v>24</x:v>
      </x:c>
      <x:c r="K18" s="67" t="n">
        <x:v>6</x:v>
      </x:c>
      <x:c r="L18" s="67" t="n">
        <x:v>5</x:v>
      </x:c>
      <x:c r="M18" s="67" t="n">
        <x:v>13</x:v>
      </x:c>
      <x:c r="N18" s="67" t="n">
        <x:v>62</x:v>
      </x:c>
      <x:c r="O18" s="16" t="str">
        <x:v>Yes</x:v>
      </x:c>
      <x:c r="P18" s="68" t="n">
        <x:f>IFERROR(I18/G18,"")</x:f>
        <x:v>0.056875</x:v>
      </x:c>
      <x:c r="Q18" s="68" t="n">
        <x:f>IFERROR(M18/G18,"")</x:f>
        <x:v>0.008125</x:v>
      </x:c>
    </x:row>
    <x:row r="19" ht="31" customHeight="1">
      <x:c r="A19" s="18" t="n">
        <x:v>46223.666666666664</x:v>
      </x:c>
      <x:c r="B19" s="16" t="str">
        <x:v>Instagram</x:v>
      </x:c>
      <x:c r="C19" s="16" t="str">
        <x:v>People and practice</x:v>
      </x:c>
      <x:c r="D19" s="16" t="str">
        <x:v>Reel</x:v>
      </x:c>
      <x:c r="E19" s="16" t="str">
        <x:v>Behind the scenes: sterilization</x:v>
      </x:c>
      <x:c r="F19" s="16" t="str">
        <x:v>Organic</x:v>
      </x:c>
      <x:c r="G19" s="67" t="n">
        <x:v>1500</x:v>
      </x:c>
      <x:c r="H19" s="67" t="n">
        <x:v>2300</x:v>
      </x:c>
      <x:c r="I19" s="67" t="n">
        <x:v>84</x:v>
      </x:c>
      <x:c r="J19" s="67" t="n">
        <x:v>16</x:v>
      </x:c>
      <x:c r="K19" s="67" t="n">
        <x:v>7</x:v>
      </x:c>
      <x:c r="L19" s="67" t="n">
        <x:v>4</x:v>
      </x:c>
      <x:c r="M19" s="67" t="n">
        <x:v>6</x:v>
      </x:c>
      <x:c r="N19" s="67" t="n">
        <x:v>58</x:v>
      </x:c>
      <x:c r="O19" s="16" t="str">
        <x:v>Yes</x:v>
      </x:c>
      <x:c r="P19" s="68" t="n">
        <x:f>IFERROR(I19/G19,"")</x:f>
        <x:v>0.056</x:v>
      </x:c>
      <x:c r="Q19" s="68" t="n">
        <x:f>IFERROR(M19/G19,"")</x:f>
        <x:v>0.004</x:v>
      </x:c>
    </x:row>
    <x:row r="20" ht="31" customHeight="1">
      <x:c r="A20" s="18" t="n">
        <x:v>46224.666666666664</x:v>
      </x:c>
      <x:c r="B20" s="16" t="str">
        <x:v>Facebook</x:v>
      </x:c>
      <x:c r="C20" s="16" t="str">
        <x:v>Patient education</x:v>
      </x:c>
      <x:c r="D20" s="16" t="str">
        <x:v>Static</x:v>
      </x:c>
      <x:c r="E20" s="16" t="str">
        <x:v>Fluoride FAQ</x:v>
      </x:c>
      <x:c r="F20" s="16" t="str">
        <x:v>Organic</x:v>
      </x:c>
      <x:c r="G20" s="67" t="n">
        <x:v>1400</x:v>
      </x:c>
      <x:c r="H20" s="67" t="n">
        <x:v>2100</x:v>
      </x:c>
      <x:c r="I20" s="67" t="n">
        <x:v>73</x:v>
      </x:c>
      <x:c r="J20" s="67" t="n">
        <x:v>14</x:v>
      </x:c>
      <x:c r="K20" s="67" t="n">
        <x:v>6</x:v>
      </x:c>
      <x:c r="L20" s="67" t="n">
        <x:v>5</x:v>
      </x:c>
      <x:c r="M20" s="67" t="n">
        <x:v>9</x:v>
      </x:c>
      <x:c r="N20" s="67" t="n">
        <x:v>54</x:v>
      </x:c>
      <x:c r="O20" s="16" t="str">
        <x:v>Yes</x:v>
      </x:c>
      <x:c r="P20" s="68" t="n">
        <x:f>IFERROR(I20/G20,"")</x:f>
        <x:v>0.052142857142857144</x:v>
      </x:c>
      <x:c r="Q20" s="68" t="n">
        <x:f>IFERROR(M20/G20,"")</x:f>
        <x:v>0.0064285714285714285</x:v>
      </x:c>
    </x:row>
    <x:row r="21" ht="31" customHeight="1">
      <x:c r="A21" s="18" t="n">
        <x:v>46225.666666666664</x:v>
      </x:c>
      <x:c r="B21" s="16" t="str">
        <x:v>Instagram</x:v>
      </x:c>
      <x:c r="C21" s="16" t="str">
        <x:v>Community</x:v>
      </x:c>
      <x:c r="D21" s="16" t="str">
        <x:v>Photo</x:v>
      </x:c>
      <x:c r="E21" s="16" t="str">
        <x:v>Patient appreciation week</x:v>
      </x:c>
      <x:c r="F21" s="16" t="str">
        <x:v>Organic</x:v>
      </x:c>
      <x:c r="G21" s="67" t="n">
        <x:v>1300</x:v>
      </x:c>
      <x:c r="H21" s="67" t="n">
        <x:v>2000</x:v>
      </x:c>
      <x:c r="I21" s="67" t="n">
        <x:v>80</x:v>
      </x:c>
      <x:c r="J21" s="67" t="n">
        <x:v>13</x:v>
      </x:c>
      <x:c r="K21" s="67" t="n">
        <x:v>12</x:v>
      </x:c>
      <x:c r="L21" s="67" t="n">
        <x:v>8</x:v>
      </x:c>
      <x:c r="M21" s="67" t="n">
        <x:v>4</x:v>
      </x:c>
      <x:c r="N21" s="67" t="n">
        <x:v>48</x:v>
      </x:c>
      <x:c r="O21" s="16" t="str">
        <x:v>Yes</x:v>
      </x:c>
      <x:c r="P21" s="68" t="n">
        <x:f>IFERROR(I21/G21,"")</x:f>
        <x:v>0.06153846153846154</x:v>
      </x:c>
      <x:c r="Q21" s="68" t="n">
        <x:f>IFERROR(M21/G21,"")</x:f>
        <x:v>0.003076923076923077</x:v>
      </x:c>
    </x:row>
    <x:row r="22" ht="31" customHeight="1">
      <x:c r="A22" s="18" t="n">
        <x:v>46226.666666666664</x:v>
      </x:c>
      <x:c r="B22" s="16" t="str">
        <x:v>Instagram</x:v>
      </x:c>
      <x:c r="C22" s="16" t="str">
        <x:v>Service FAQ</x:v>
      </x:c>
      <x:c r="D22" s="16" t="str">
        <x:v>Carousel</x:v>
      </x:c>
      <x:c r="E22" s="16" t="str">
        <x:v>Insurance verification checklist</x:v>
      </x:c>
      <x:c r="F22" s="16" t="str">
        <x:v>Organic</x:v>
      </x:c>
      <x:c r="G22" s="67" t="n">
        <x:v>1200</x:v>
      </x:c>
      <x:c r="H22" s="67" t="n">
        <x:v>1850</x:v>
      </x:c>
      <x:c r="I22" s="67" t="n">
        <x:v>69</x:v>
      </x:c>
      <x:c r="J22" s="67" t="n">
        <x:v>18</x:v>
      </x:c>
      <x:c r="K22" s="67" t="n">
        <x:v>5</x:v>
      </x:c>
      <x:c r="L22" s="67" t="n">
        <x:v>4</x:v>
      </x:c>
      <x:c r="M22" s="67" t="n">
        <x:v>10</x:v>
      </x:c>
      <x:c r="N22" s="67" t="n">
        <x:v>44</x:v>
      </x:c>
      <x:c r="O22" s="16" t="str">
        <x:v>Yes</x:v>
      </x:c>
      <x:c r="P22" s="68" t="n">
        <x:f>IFERROR(I22/G22,"")</x:f>
        <x:v>0.0575</x:v>
      </x:c>
      <x:c r="Q22" s="68" t="n">
        <x:f>IFERROR(M22/G22,"")</x:f>
        <x:v>0.008333333333333333</x:v>
      </x:c>
    </x:row>
    <x:row r="23" ht="31" customHeight="1">
      <x:c r="A23" s="18" t="n">
        <x:v>46227.666666666664</x:v>
      </x:c>
      <x:c r="B23" s="16" t="str">
        <x:v>Facebook</x:v>
      </x:c>
      <x:c r="C23" s="16" t="str">
        <x:v>Patient education</x:v>
      </x:c>
      <x:c r="D23" s="16" t="str">
        <x:v>Static</x:v>
      </x:c>
      <x:c r="E23" s="16" t="str">
        <x:v>When to replace a toothbrush</x:v>
      </x:c>
      <x:c r="F23" s="16" t="str">
        <x:v>Organic</x:v>
      </x:c>
      <x:c r="G23" s="67" t="n">
        <x:v>1100</x:v>
      </x:c>
      <x:c r="H23" s="67" t="n">
        <x:v>1700</x:v>
      </x:c>
      <x:c r="I23" s="67" t="n">
        <x:v>58</x:v>
      </x:c>
      <x:c r="J23" s="67" t="n">
        <x:v>11</x:v>
      </x:c>
      <x:c r="K23" s="67" t="n">
        <x:v>5</x:v>
      </x:c>
      <x:c r="L23" s="67" t="n">
        <x:v>3</x:v>
      </x:c>
      <x:c r="M23" s="67" t="n">
        <x:v>5</x:v>
      </x:c>
      <x:c r="N23" s="67" t="n">
        <x:v>40</x:v>
      </x:c>
      <x:c r="O23" s="16" t="str">
        <x:v>Yes</x:v>
      </x:c>
      <x:c r="P23" s="68" t="n">
        <x:f>IFERROR(I23/G23,"")</x:f>
        <x:v>0.05272727272727273</x:v>
      </x:c>
      <x:c r="Q23" s="68" t="n">
        <x:f>IFERROR(M23/G23,"")</x:f>
        <x:v>0.004545454545454545</x:v>
      </x:c>
    </x:row>
    <x:row r="24" ht="31" customHeight="1">
      <x:c r="A24" s="18" t="n">
        <x:v>46229.666666666664</x:v>
      </x:c>
      <x:c r="B24" s="16" t="str">
        <x:v>Instagram</x:v>
      </x:c>
      <x:c r="C24" s="16" t="str">
        <x:v>People and practice</x:v>
      </x:c>
      <x:c r="D24" s="16" t="str">
        <x:v>Reel</x:v>
      </x:c>
      <x:c r="E24" s="16" t="str">
        <x:v>A day with the dental assistant</x:v>
      </x:c>
      <x:c r="F24" s="16" t="str">
        <x:v>Organic</x:v>
      </x:c>
      <x:c r="G24" s="67" t="n">
        <x:v>1000</x:v>
      </x:c>
      <x:c r="H24" s="67" t="n">
        <x:v>1600</x:v>
      </x:c>
      <x:c r="I24" s="67" t="n">
        <x:v>61</x:v>
      </x:c>
      <x:c r="J24" s="67" t="n">
        <x:v>10</x:v>
      </x:c>
      <x:c r="K24" s="67" t="n">
        <x:v>6</x:v>
      </x:c>
      <x:c r="L24" s="67" t="n">
        <x:v>4</x:v>
      </x:c>
      <x:c r="M24" s="67" t="n">
        <x:v>4</x:v>
      </x:c>
      <x:c r="N24" s="67" t="n">
        <x:v>36</x:v>
      </x:c>
      <x:c r="O24" s="16" t="str">
        <x:v>Yes</x:v>
      </x:c>
      <x:c r="P24" s="68" t="n">
        <x:f>IFERROR(I24/G24,"")</x:f>
        <x:v>0.061</x:v>
      </x:c>
      <x:c r="Q24" s="68" t="n">
        <x:f>IFERROR(M24/G24,"")</x:f>
        <x:v>0.004</x:v>
      </x:c>
    </x:row>
    <x:row r="25" ht="31" customHeight="1">
      <x:c r="A25" s="18" t="n">
        <x:v>46231.666666666664</x:v>
      </x:c>
      <x:c r="B25" s="16" t="str">
        <x:v>Facebook</x:v>
      </x:c>
      <x:c r="C25" s="16" t="str">
        <x:v>Service FAQ</x:v>
      </x:c>
      <x:c r="D25" s="16" t="str">
        <x:v>Static</x:v>
      </x:c>
      <x:c r="E25" s="16" t="str">
        <x:v>How online booking works</x:v>
      </x:c>
      <x:c r="F25" s="16" t="str">
        <x:v>Organic</x:v>
      </x:c>
      <x:c r="G25" s="67" t="n">
        <x:v>900</x:v>
      </x:c>
      <x:c r="H25" s="67" t="n">
        <x:v>1400</x:v>
      </x:c>
      <x:c r="I25" s="67" t="n">
        <x:v>47</x:v>
      </x:c>
      <x:c r="J25" s="67" t="n">
        <x:v>7</x:v>
      </x:c>
      <x:c r="K25" s="67" t="n">
        <x:v>4</x:v>
      </x:c>
      <x:c r="L25" s="67" t="n">
        <x:v>3</x:v>
      </x:c>
      <x:c r="M25" s="67" t="n">
        <x:v>8</x:v>
      </x:c>
      <x:c r="N25" s="67" t="n">
        <x:v>32</x:v>
      </x:c>
      <x:c r="O25" s="16" t="str">
        <x:v>Yes</x:v>
      </x:c>
      <x:c r="P25" s="68" t="n">
        <x:f>IFERROR(I25/G25,"")</x:f>
        <x:v>0.052222222222222225</x:v>
      </x:c>
      <x:c r="Q25" s="68" t="n">
        <x:f>IFERROR(M25/G25,"")</x:f>
        <x:v>0.008888888888888889</x:v>
      </x:c>
    </x:row>
    <x:row r="26" ht="31" customHeight="1">
      <x:c r="A26" s="18" t="n">
        <x:v>46232.666666666664</x:v>
      </x:c>
      <x:c r="B26" s="16" t="str">
        <x:v>Instagram</x:v>
      </x:c>
      <x:c r="C26" s="16" t="str">
        <x:v>Patient education</x:v>
      </x:c>
      <x:c r="D26" s="16" t="str">
        <x:v>Carousel</x:v>
      </x:c>
      <x:c r="E26" s="16" t="str">
        <x:v>Snack swaps for teeth</x:v>
      </x:c>
      <x:c r="F26" s="16" t="str">
        <x:v>Organic</x:v>
      </x:c>
      <x:c r="G26" s="67" t="n">
        <x:v>800</x:v>
      </x:c>
      <x:c r="H26" s="67" t="n">
        <x:v>1250</x:v>
      </x:c>
      <x:c r="I26" s="67" t="n">
        <x:v>52</x:v>
      </x:c>
      <x:c r="J26" s="67" t="n">
        <x:v>12</x:v>
      </x:c>
      <x:c r="K26" s="67" t="n">
        <x:v>4</x:v>
      </x:c>
      <x:c r="L26" s="67" t="n">
        <x:v>2</x:v>
      </x:c>
      <x:c r="M26" s="67" t="n">
        <x:v>4</x:v>
      </x:c>
      <x:c r="N26" s="67" t="n">
        <x:v>28</x:v>
      </x:c>
      <x:c r="O26" s="16" t="str">
        <x:v>Yes</x:v>
      </x:c>
      <x:c r="P26" s="68" t="n">
        <x:f>IFERROR(I26/G26,"")</x:f>
        <x:v>0.065</x:v>
      </x:c>
      <x:c r="Q26" s="68" t="n">
        <x:f>IFERROR(M26/G26,"")</x:f>
        <x:v>0.005</x:v>
      </x:c>
    </x:row>
    <x:row r="27" ht="31" customHeight="1">
      <x:c r="A27" s="18" t="n">
        <x:v>46234.666666666664</x:v>
      </x:c>
      <x:c r="B27" s="16" t="str">
        <x:v>Facebook</x:v>
      </x:c>
      <x:c r="C27" s="16" t="str">
        <x:v>Community</x:v>
      </x:c>
      <x:c r="D27" s="16" t="str">
        <x:v>Photo</x:v>
      </x:c>
      <x:c r="E27" s="16" t="str">
        <x:v>July team recap</x:v>
      </x:c>
      <x:c r="F27" s="16" t="str">
        <x:v>Organic</x:v>
      </x:c>
      <x:c r="G27" s="67" t="n">
        <x:v>400</x:v>
      </x:c>
      <x:c r="H27" s="67" t="n">
        <x:v>700</x:v>
      </x:c>
      <x:c r="I27" s="67" t="n">
        <x:v>28</x:v>
      </x:c>
      <x:c r="J27" s="67" t="n">
        <x:v>4</x:v>
      </x:c>
      <x:c r="K27" s="67" t="n">
        <x:v>3</x:v>
      </x:c>
      <x:c r="L27" s="67" t="n">
        <x:v>2</x:v>
      </x:c>
      <x:c r="M27" s="67" t="n">
        <x:v>2</x:v>
      </x:c>
      <x:c r="N27" s="67" t="n">
        <x:v>38</x:v>
      </x:c>
      <x:c r="O27" s="16" t="str">
        <x:v>Yes</x:v>
      </x:c>
      <x:c r="P27" s="68" t="n">
        <x:f>IFERROR(I27/G27,"")</x:f>
        <x:v>0.07</x:v>
      </x:c>
      <x:c r="Q27" s="68" t="n">
        <x:f>IFERROR(M27/G27,"")</x:f>
        <x:v>0.005</x:v>
      </x:c>
    </x:row>
  </x:sheetData>
  <x:mergeCells>
    <x:mergeCell ref="A1:Q1"/>
    <x:mergeCell ref="A2:Q2"/>
    <x:mergeCell ref="A3:Q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18" hidden="0" customWidth="1"/>
    <x:col min="4" max="4" width="23" hidden="0" customWidth="1"/>
    <x:col min="5" max="5" width="12" hidden="0" customWidth="1"/>
    <x:col min="6" max="6" width="16" hidden="0" customWidth="1"/>
    <x:col min="7" max="7" width="16" hidden="0" customWidth="1"/>
    <x:col min="8" max="8" width="17" hidden="0" customWidth="1"/>
    <x:col min="9" max="9" width="18" hidden="0" customWidth="1"/>
    <x:col min="10" max="10" width="36" hidden="0" customWidth="1"/>
  </x:cols>
  <x:sheetData>
    <x:row r="1" ht="40" customHeight="1">
      <x:c r="A1" s="3" t="str">
        <x:v>Community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0" customHeight="1">
      <x:c r="A2" s="6" t="str">
        <x:v>Log audience questions, response requirements, time to first response, resolution, and directional manual sentiment.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 ht="25" customHeight="1">
      <x:c r="A3" s="9" t="str">
        <x:v>FICTIONAL SAMPLE • TEMPLATE DEMONSTRATION: replace pale-cream input cells before sharing.</x:v>
      </x:c>
      <x:c r="B3" s="9"/>
      <x:c r="C3" s="9"/>
      <x:c r="D3" s="9"/>
      <x:c r="E3" s="9"/>
      <x:c r="F3" s="9"/>
      <x:c r="G3" s="9"/>
      <x:c r="H3" s="9"/>
      <x:c r="I3" s="9"/>
      <x:c r="J3" s="9"/>
    </x:row>
    <x:row r="5">
      <x:c r="A5" s="57" t="str">
        <x:v>INTERACTIONS</x:v>
      </x:c>
      <x:c r="B5" s="60" t="n">
        <x:f>COUNTA($A$8:$A$207)</x:f>
        <x:v>32</x:v>
      </x:c>
      <x:c r="D5" s="57" t="str">
        <x:v>RESPONSE RATE</x:v>
      </x:c>
      <x:c r="E5" s="70" t="n">
        <x:f>IFERROR(COUNTIF($H$8:$H$207,"Yes")/COUNTIF($F$8:$F$207,"Yes"),"")</x:f>
        <x:v>0.96</x:v>
      </x:c>
      <x:c r="G5" s="57" t="str">
        <x:v>MEDIAN RESPONSE</x:v>
      </x:c>
      <x:c r="H5" s="72" t="n">
        <x:f>MEDIAN($G$8:$G$207)</x:f>
        <x:v>2.23</x:v>
      </x:c>
    </x:row>
    <x:row r="7" ht="34" customHeight="1">
      <x:c r="A7" s="42" t="str">
        <x:v>Date</x:v>
      </x:c>
      <x:c r="B7" s="42" t="str">
        <x:v>Platform</x:v>
      </x:c>
      <x:c r="C7" s="42" t="str">
        <x:v>Interaction Type</x:v>
      </x:c>
      <x:c r="D7" s="42" t="str">
        <x:v>Topic</x:v>
      </x:c>
      <x:c r="E7" s="42" t="str">
        <x:v>Sentiment</x:v>
      </x:c>
      <x:c r="F7" s="42" t="str">
        <x:v>Response Required</x:v>
      </x:c>
      <x:c r="G7" s="42" t="str">
        <x:v>Response Time Hours</x:v>
      </x:c>
      <x:c r="H7" s="42" t="str">
        <x:v>Resolved This Period</x:v>
      </x:c>
      <x:c r="I7" s="42" t="str">
        <x:v>Owner</x:v>
      </x:c>
      <x:c r="J7" s="42" t="str">
        <x:v>Notes</x:v>
      </x:c>
    </x:row>
    <x:row r="8" ht="30" customHeight="1">
      <x:c r="A8" s="18" t="n">
        <x:v>46204.666666666664</x:v>
      </x:c>
      <x:c r="B8" s="16" t="str">
        <x:v>Instagram</x:v>
      </x:c>
      <x:c r="C8" s="16" t="str">
        <x:v>Direct message</x:v>
      </x:c>
      <x:c r="D8" s="16" t="str">
        <x:v>Insurance and payment</x:v>
      </x:c>
      <x:c r="E8" s="16" t="str">
        <x:v>Positive</x:v>
      </x:c>
      <x:c r="F8" s="16" t="str">
        <x:v>Yes</x:v>
      </x:c>
      <x:c r="G8" s="73" t="n">
        <x:v>0.25</x:v>
      </x:c>
      <x:c r="H8" s="16" t="str">
        <x:v>Yes</x:v>
      </x:c>
      <x:c r="I8" s="16" t="str">
        <x:v>Community manager</x:v>
      </x:c>
      <x:c r="J8" s="16" t="str">
        <x:v>Reusable answer opportunity</x:v>
      </x:c>
    </x:row>
    <x:row r="9" ht="30" customHeight="1">
      <x:c r="A9" s="18" t="n">
        <x:v>46205.666666666664</x:v>
      </x:c>
      <x:c r="B9" s="16" t="str">
        <x:v>Facebook</x:v>
      </x:c>
      <x:c r="C9" s="16" t="str">
        <x:v>Comment</x:v>
      </x:c>
      <x:c r="D9" s="16" t="str">
        <x:v>Appointment availability</x:v>
      </x:c>
      <x:c r="E9" s="16" t="str">
        <x:v>Positive</x:v>
      </x:c>
      <x:c r="F9" s="16" t="str">
        <x:v>Yes</x:v>
      </x:c>
      <x:c r="G9" s="73" t="n">
        <x:v>0.4</x:v>
      </x:c>
      <x:c r="H9" s="16" t="str">
        <x:v>Yes</x:v>
      </x:c>
      <x:c r="I9" s="16" t="str">
        <x:v>Account team</x:v>
      </x:c>
      <x:c r="J9" s="16" t="str">
        <x:v>Handled in standard workflow</x:v>
      </x:c>
    </x:row>
    <x:row r="10" ht="30" customHeight="1">
      <x:c r="A10" s="18" t="n">
        <x:v>46206.666666666664</x:v>
      </x:c>
      <x:c r="B10" s="16" t="str">
        <x:v>Instagram</x:v>
      </x:c>
      <x:c r="C10" s="16" t="str">
        <x:v>Story reply</x:v>
      </x:c>
      <x:c r="D10" s="16" t="str">
        <x:v>Same-day crown</x:v>
      </x:c>
      <x:c r="E10" s="16" t="str">
        <x:v>Positive</x:v>
      </x:c>
      <x:c r="F10" s="16" t="str">
        <x:v>Yes</x:v>
      </x:c>
      <x:c r="G10" s="73" t="n">
        <x:v>0.55</x:v>
      </x:c>
      <x:c r="H10" s="16" t="str">
        <x:v>Yes</x:v>
      </x:c>
      <x:c r="I10" s="16" t="str">
        <x:v>Account team</x:v>
      </x:c>
      <x:c r="J10" s="16" t="str">
        <x:v>Handled in standard workflow</x:v>
      </x:c>
    </x:row>
    <x:row r="11" ht="30" customHeight="1">
      <x:c r="A11" s="18" t="n">
        <x:v>46207.666666666664</x:v>
      </x:c>
      <x:c r="B11" s="16" t="str">
        <x:v>Facebook</x:v>
      </x:c>
      <x:c r="C11" s="16" t="str">
        <x:v>Comment</x:v>
      </x:c>
      <x:c r="D11" s="16" t="str">
        <x:v>First visit</x:v>
      </x:c>
      <x:c r="E11" s="16" t="str">
        <x:v>Positive</x:v>
      </x:c>
      <x:c r="F11" s="16" t="str">
        <x:v>Yes</x:v>
      </x:c>
      <x:c r="G11" s="73" t="n">
        <x:v>0.7</x:v>
      </x:c>
      <x:c r="H11" s="16" t="str">
        <x:v>Yes</x:v>
      </x:c>
      <x:c r="I11" s="16" t="str">
        <x:v>Community manager</x:v>
      </x:c>
      <x:c r="J11" s="16" t="str">
        <x:v>Handled in standard workflow</x:v>
      </x:c>
    </x:row>
    <x:row r="12" ht="30" customHeight="1">
      <x:c r="A12" s="18" t="n">
        <x:v>46208.666666666664</x:v>
      </x:c>
      <x:c r="B12" s="16" t="str">
        <x:v>Instagram</x:v>
      </x:c>
      <x:c r="C12" s="16" t="str">
        <x:v>Direct message</x:v>
      </x:c>
      <x:c r="D12" s="16" t="str">
        <x:v>Dental anxiety</x:v>
      </x:c>
      <x:c r="E12" s="16" t="str">
        <x:v>Positive</x:v>
      </x:c>
      <x:c r="F12" s="16" t="str">
        <x:v>Yes</x:v>
      </x:c>
      <x:c r="G12" s="73" t="n">
        <x:v>0.9</x:v>
      </x:c>
      <x:c r="H12" s="16" t="str">
        <x:v>Yes</x:v>
      </x:c>
      <x:c r="I12" s="16" t="str">
        <x:v>Account team</x:v>
      </x:c>
      <x:c r="J12" s="16" t="str">
        <x:v>Handled in standard workflow</x:v>
      </x:c>
    </x:row>
    <x:row r="13" ht="30" customHeight="1">
      <x:c r="A13" s="18" t="n">
        <x:v>46209.666666666664</x:v>
      </x:c>
      <x:c r="B13" s="16" t="str">
        <x:v>Facebook</x:v>
      </x:c>
      <x:c r="C13" s="16" t="str">
        <x:v>Direct message</x:v>
      </x:c>
      <x:c r="D13" s="16" t="str">
        <x:v>Emergency care</x:v>
      </x:c>
      <x:c r="E13" s="16" t="str">
        <x:v>Positive</x:v>
      </x:c>
      <x:c r="F13" s="16" t="str">
        <x:v>Yes</x:v>
      </x:c>
      <x:c r="G13" s="73" t="n">
        <x:v>1.05</x:v>
      </x:c>
      <x:c r="H13" s="16" t="str">
        <x:v>Yes</x:v>
      </x:c>
      <x:c r="I13" s="16" t="str">
        <x:v>Account team</x:v>
      </x:c>
      <x:c r="J13" s="16" t="str">
        <x:v>Handled in standard workflow</x:v>
      </x:c>
    </x:row>
    <x:row r="14" ht="30" customHeight="1">
      <x:c r="A14" s="18" t="n">
        <x:v>46210.666666666664</x:v>
      </x:c>
      <x:c r="B14" s="16" t="str">
        <x:v>Instagram</x:v>
      </x:c>
      <x:c r="C14" s="16" t="str">
        <x:v>Comment</x:v>
      </x:c>
      <x:c r="D14" s="16" t="str">
        <x:v>Parking and access</x:v>
      </x:c>
      <x:c r="E14" s="16" t="str">
        <x:v>Positive</x:v>
      </x:c>
      <x:c r="F14" s="16" t="str">
        <x:v>Yes</x:v>
      </x:c>
      <x:c r="G14" s="73" t="n">
        <x:v>1.2</x:v>
      </x:c>
      <x:c r="H14" s="16" t="str">
        <x:v>Yes</x:v>
      </x:c>
      <x:c r="I14" s="16" t="str">
        <x:v>Community manager</x:v>
      </x:c>
      <x:c r="J14" s="16" t="str">
        <x:v>Reusable answer opportunity</x:v>
      </x:c>
    </x:row>
    <x:row r="15" ht="30" customHeight="1">
      <x:c r="A15" s="18" t="n">
        <x:v>46211.666666666664</x:v>
      </x:c>
      <x:c r="B15" s="16" t="str">
        <x:v>Facebook</x:v>
      </x:c>
      <x:c r="C15" s="16" t="str">
        <x:v>Story reply</x:v>
      </x:c>
      <x:c r="D15" s="16" t="str">
        <x:v>Pediatric visit</x:v>
      </x:c>
      <x:c r="E15" s="16" t="str">
        <x:v>Positive</x:v>
      </x:c>
      <x:c r="F15" s="16" t="str">
        <x:v>Yes</x:v>
      </x:c>
      <x:c r="G15" s="73" t="n">
        <x:v>1.4</x:v>
      </x:c>
      <x:c r="H15" s="16" t="str">
        <x:v>Yes</x:v>
      </x:c>
      <x:c r="I15" s="16" t="str">
        <x:v>Account team</x:v>
      </x:c>
      <x:c r="J15" s="16" t="str">
        <x:v>Handled in standard workflow</x:v>
      </x:c>
    </x:row>
    <x:row r="16" ht="30" customHeight="1">
      <x:c r="A16" s="18" t="n">
        <x:v>46212.666666666664</x:v>
      </x:c>
      <x:c r="B16" s="16" t="str">
        <x:v>Instagram</x:v>
      </x:c>
      <x:c r="C16" s="16" t="str">
        <x:v>Comment</x:v>
      </x:c>
      <x:c r="D16" s="16" t="str">
        <x:v>Insurance and payment</x:v>
      </x:c>
      <x:c r="E16" s="16" t="str">
        <x:v>Positive</x:v>
      </x:c>
      <x:c r="F16" s="16" t="str">
        <x:v>Yes</x:v>
      </x:c>
      <x:c r="G16" s="73" t="n">
        <x:v>1.65</x:v>
      </x:c>
      <x:c r="H16" s="16" t="str">
        <x:v>Yes</x:v>
      </x:c>
      <x:c r="I16" s="16" t="str">
        <x:v>Account team</x:v>
      </x:c>
      <x:c r="J16" s="16" t="str">
        <x:v>Handled in standard workflow</x:v>
      </x:c>
    </x:row>
    <x:row r="17" ht="30" customHeight="1">
      <x:c r="A17" s="18" t="n">
        <x:v>46213.666666666664</x:v>
      </x:c>
      <x:c r="B17" s="16" t="str">
        <x:v>Facebook</x:v>
      </x:c>
      <x:c r="C17" s="16" t="str">
        <x:v>Direct message</x:v>
      </x:c>
      <x:c r="D17" s="16" t="str">
        <x:v>Appointment availability</x:v>
      </x:c>
      <x:c r="E17" s="16" t="str">
        <x:v>Positive</x:v>
      </x:c>
      <x:c r="F17" s="16" t="str">
        <x:v>Yes</x:v>
      </x:c>
      <x:c r="G17" s="73" t="n">
        <x:v>1.8</x:v>
      </x:c>
      <x:c r="H17" s="16" t="str">
        <x:v>Yes</x:v>
      </x:c>
      <x:c r="I17" s="16" t="str">
        <x:v>Community manager</x:v>
      </x:c>
      <x:c r="J17" s="16" t="str">
        <x:v>Handled in standard workflow</x:v>
      </x:c>
    </x:row>
    <x:row r="18" ht="30" customHeight="1">
      <x:c r="A18" s="18" t="n">
        <x:v>46214.666666666664</x:v>
      </x:c>
      <x:c r="B18" s="16" t="str">
        <x:v>Instagram</x:v>
      </x:c>
      <x:c r="C18" s="16" t="str">
        <x:v>Direct message</x:v>
      </x:c>
      <x:c r="D18" s="16" t="str">
        <x:v>Same-day crown</x:v>
      </x:c>
      <x:c r="E18" s="16" t="str">
        <x:v>Positive</x:v>
      </x:c>
      <x:c r="F18" s="16" t="str">
        <x:v>Yes</x:v>
      </x:c>
      <x:c r="G18" s="73" t="n">
        <x:v>1.95</x:v>
      </x:c>
      <x:c r="H18" s="16" t="str">
        <x:v>Yes</x:v>
      </x:c>
      <x:c r="I18" s="16" t="str">
        <x:v>Account team</x:v>
      </x:c>
      <x:c r="J18" s="16" t="str">
        <x:v>Handled in standard workflow</x:v>
      </x:c>
    </x:row>
    <x:row r="19" ht="30" customHeight="1">
      <x:c r="A19" s="18" t="n">
        <x:v>46215.666666666664</x:v>
      </x:c>
      <x:c r="B19" s="16" t="str">
        <x:v>Facebook</x:v>
      </x:c>
      <x:c r="C19" s="16" t="str">
        <x:v>Comment</x:v>
      </x:c>
      <x:c r="D19" s="16" t="str">
        <x:v>First visit</x:v>
      </x:c>
      <x:c r="E19" s="16" t="str">
        <x:v>Positive</x:v>
      </x:c>
      <x:c r="F19" s="16" t="str">
        <x:v>Yes</x:v>
      </x:c>
      <x:c r="G19" s="73" t="n">
        <x:v>2.1</x:v>
      </x:c>
      <x:c r="H19" s="16" t="str">
        <x:v>Yes</x:v>
      </x:c>
      <x:c r="I19" s="16" t="str">
        <x:v>Account team</x:v>
      </x:c>
      <x:c r="J19" s="16" t="str">
        <x:v>Handled in standard workflow</x:v>
      </x:c>
    </x:row>
    <x:row r="20" ht="30" customHeight="1">
      <x:c r="A20" s="18" t="n">
        <x:v>46216.666666666664</x:v>
      </x:c>
      <x:c r="B20" s="16" t="str">
        <x:v>Instagram</x:v>
      </x:c>
      <x:c r="C20" s="16" t="str">
        <x:v>Story reply</x:v>
      </x:c>
      <x:c r="D20" s="16" t="str">
        <x:v>Dental anxiety</x:v>
      </x:c>
      <x:c r="E20" s="16" t="str">
        <x:v>Positive</x:v>
      </x:c>
      <x:c r="F20" s="16" t="str">
        <x:v>Yes</x:v>
      </x:c>
      <x:c r="G20" s="73" t="n">
        <x:v>2.23</x:v>
      </x:c>
      <x:c r="H20" s="16" t="str">
        <x:v>Yes</x:v>
      </x:c>
      <x:c r="I20" s="16" t="str">
        <x:v>Community manager</x:v>
      </x:c>
      <x:c r="J20" s="16" t="str">
        <x:v>Reusable answer opportunity</x:v>
      </x:c>
    </x:row>
    <x:row r="21" ht="30" customHeight="1">
      <x:c r="A21" s="18" t="n">
        <x:v>46217.666666666664</x:v>
      </x:c>
      <x:c r="B21" s="16" t="str">
        <x:v>Facebook</x:v>
      </x:c>
      <x:c r="C21" s="16" t="str">
        <x:v>Comment</x:v>
      </x:c>
      <x:c r="D21" s="16" t="str">
        <x:v>Emergency care</x:v>
      </x:c>
      <x:c r="E21" s="16" t="str">
        <x:v>Positive</x:v>
      </x:c>
      <x:c r="F21" s="16" t="str">
        <x:v>Yes</x:v>
      </x:c>
      <x:c r="G21" s="73" t="n">
        <x:v>2.4</x:v>
      </x:c>
      <x:c r="H21" s="16" t="str">
        <x:v>Yes</x:v>
      </x:c>
      <x:c r="I21" s="16" t="str">
        <x:v>Account team</x:v>
      </x:c>
      <x:c r="J21" s="16" t="str">
        <x:v>Handled in standard workflow</x:v>
      </x:c>
    </x:row>
    <x:row r="22" ht="30" customHeight="1">
      <x:c r="A22" s="18" t="n">
        <x:v>46218.666666666664</x:v>
      </x:c>
      <x:c r="B22" s="16" t="str">
        <x:v>Instagram</x:v>
      </x:c>
      <x:c r="C22" s="16" t="str">
        <x:v>Direct message</x:v>
      </x:c>
      <x:c r="D22" s="16" t="str">
        <x:v>Parking and access</x:v>
      </x:c>
      <x:c r="E22" s="16" t="str">
        <x:v>Positive</x:v>
      </x:c>
      <x:c r="F22" s="16" t="str">
        <x:v>Yes</x:v>
      </x:c>
      <x:c r="G22" s="73" t="n">
        <x:v>2.6</x:v>
      </x:c>
      <x:c r="H22" s="16" t="str">
        <x:v>Yes</x:v>
      </x:c>
      <x:c r="I22" s="16" t="str">
        <x:v>Account team</x:v>
      </x:c>
      <x:c r="J22" s="16" t="str">
        <x:v>Handled in standard workflow</x:v>
      </x:c>
    </x:row>
    <x:row r="23" ht="30" customHeight="1">
      <x:c r="A23" s="18" t="n">
        <x:v>46219.666666666664</x:v>
      </x:c>
      <x:c r="B23" s="16" t="str">
        <x:v>Facebook</x:v>
      </x:c>
      <x:c r="C23" s="16" t="str">
        <x:v>Direct message</x:v>
      </x:c>
      <x:c r="D23" s="16" t="str">
        <x:v>Pediatric visit</x:v>
      </x:c>
      <x:c r="E23" s="16" t="str">
        <x:v>Positive</x:v>
      </x:c>
      <x:c r="F23" s="16" t="str">
        <x:v>Yes</x:v>
      </x:c>
      <x:c r="G23" s="73" t="n">
        <x:v>2.8</x:v>
      </x:c>
      <x:c r="H23" s="16" t="str">
        <x:v>Yes</x:v>
      </x:c>
      <x:c r="I23" s="16" t="str">
        <x:v>Community manager</x:v>
      </x:c>
      <x:c r="J23" s="16" t="str">
        <x:v>Handled in standard workflow</x:v>
      </x:c>
    </x:row>
    <x:row r="24" ht="30" customHeight="1">
      <x:c r="A24" s="18" t="n">
        <x:v>46220.666666666664</x:v>
      </x:c>
      <x:c r="B24" s="16" t="str">
        <x:v>Instagram</x:v>
      </x:c>
      <x:c r="C24" s="16" t="str">
        <x:v>Comment</x:v>
      </x:c>
      <x:c r="D24" s="16" t="str">
        <x:v>Insurance and payment</x:v>
      </x:c>
      <x:c r="E24" s="16" t="str">
        <x:v>Positive</x:v>
      </x:c>
      <x:c r="F24" s="16" t="str">
        <x:v>Yes</x:v>
      </x:c>
      <x:c r="G24" s="73" t="n">
        <x:v>3</x:v>
      </x:c>
      <x:c r="H24" s="16" t="str">
        <x:v>Yes</x:v>
      </x:c>
      <x:c r="I24" s="16" t="str">
        <x:v>Account team</x:v>
      </x:c>
      <x:c r="J24" s="16" t="str">
        <x:v>Handled in standard workflow</x:v>
      </x:c>
    </x:row>
    <x:row r="25" ht="30" customHeight="1">
      <x:c r="A25" s="18" t="n">
        <x:v>46221.666666666664</x:v>
      </x:c>
      <x:c r="B25" s="16" t="str">
        <x:v>Facebook</x:v>
      </x:c>
      <x:c r="C25" s="16" t="str">
        <x:v>Story reply</x:v>
      </x:c>
      <x:c r="D25" s="16" t="str">
        <x:v>Appointment availability</x:v>
      </x:c>
      <x:c r="E25" s="16" t="str">
        <x:v>Positive</x:v>
      </x:c>
      <x:c r="F25" s="16" t="str">
        <x:v>Yes</x:v>
      </x:c>
      <x:c r="G25" s="73" t="n">
        <x:v>3.2</x:v>
      </x:c>
      <x:c r="H25" s="16" t="str">
        <x:v>Yes</x:v>
      </x:c>
      <x:c r="I25" s="16" t="str">
        <x:v>Account team</x:v>
      </x:c>
      <x:c r="J25" s="16" t="str">
        <x:v>Handled in standard workflow</x:v>
      </x:c>
    </x:row>
    <x:row r="26" ht="30" customHeight="1">
      <x:c r="A26" s="18" t="n">
        <x:v>46222.666666666664</x:v>
      </x:c>
      <x:c r="B26" s="16" t="str">
        <x:v>Instagram</x:v>
      </x:c>
      <x:c r="C26" s="16" t="str">
        <x:v>Comment</x:v>
      </x:c>
      <x:c r="D26" s="16" t="str">
        <x:v>Same-day crown</x:v>
      </x:c>
      <x:c r="E26" s="16" t="str">
        <x:v>Positive</x:v>
      </x:c>
      <x:c r="F26" s="16" t="str">
        <x:v>Yes</x:v>
      </x:c>
      <x:c r="G26" s="73" t="n">
        <x:v>3.5</x:v>
      </x:c>
      <x:c r="H26" s="16" t="str">
        <x:v>Yes</x:v>
      </x:c>
      <x:c r="I26" s="16" t="str">
        <x:v>Community manager</x:v>
      </x:c>
      <x:c r="J26" s="16" t="str">
        <x:v>Reusable answer opportunity</x:v>
      </x:c>
    </x:row>
    <x:row r="27" ht="30" customHeight="1">
      <x:c r="A27" s="18" t="n">
        <x:v>46223.666666666664</x:v>
      </x:c>
      <x:c r="B27" s="16" t="str">
        <x:v>Facebook</x:v>
      </x:c>
      <x:c r="C27" s="16" t="str">
        <x:v>Direct message</x:v>
      </x:c>
      <x:c r="D27" s="16" t="str">
        <x:v>First visit</x:v>
      </x:c>
      <x:c r="E27" s="16" t="str">
        <x:v>Positive</x:v>
      </x:c>
      <x:c r="F27" s="16" t="str">
        <x:v>Yes</x:v>
      </x:c>
      <x:c r="G27" s="73" t="n">
        <x:v>3.8</x:v>
      </x:c>
      <x:c r="H27" s="16" t="str">
        <x:v>Yes</x:v>
      </x:c>
      <x:c r="I27" s="16" t="str">
        <x:v>Account team</x:v>
      </x:c>
      <x:c r="J27" s="16" t="str">
        <x:v>Handled in standard workflow</x:v>
      </x:c>
    </x:row>
    <x:row r="28" ht="30" customHeight="1">
      <x:c r="A28" s="18" t="n">
        <x:v>46224.666666666664</x:v>
      </x:c>
      <x:c r="B28" s="16" t="str">
        <x:v>Instagram</x:v>
      </x:c>
      <x:c r="C28" s="16" t="str">
        <x:v>Direct message</x:v>
      </x:c>
      <x:c r="D28" s="16" t="str">
        <x:v>Dental anxiety</x:v>
      </x:c>
      <x:c r="E28" s="16" t="str">
        <x:v>Neutral</x:v>
      </x:c>
      <x:c r="F28" s="16" t="str">
        <x:v>Yes</x:v>
      </x:c>
      <x:c r="G28" s="73" t="n">
        <x:v>4.2</x:v>
      </x:c>
      <x:c r="H28" s="16" t="str">
        <x:v>Yes</x:v>
      </x:c>
      <x:c r="I28" s="16" t="str">
        <x:v>Account team</x:v>
      </x:c>
      <x:c r="J28" s="16" t="str">
        <x:v>Handled in standard workflow</x:v>
      </x:c>
    </x:row>
    <x:row r="29" ht="30" customHeight="1">
      <x:c r="A29" s="18" t="n">
        <x:v>46225.666666666664</x:v>
      </x:c>
      <x:c r="B29" s="16" t="str">
        <x:v>Facebook</x:v>
      </x:c>
      <x:c r="C29" s="16" t="str">
        <x:v>Comment</x:v>
      </x:c>
      <x:c r="D29" s="16" t="str">
        <x:v>Emergency care</x:v>
      </x:c>
      <x:c r="E29" s="16" t="str">
        <x:v>Neutral</x:v>
      </x:c>
      <x:c r="F29" s="16" t="str">
        <x:v>Yes</x:v>
      </x:c>
      <x:c r="G29" s="73" t="n">
        <x:v>4.6</x:v>
      </x:c>
      <x:c r="H29" s="16" t="str">
        <x:v>Yes</x:v>
      </x:c>
      <x:c r="I29" s="16" t="str">
        <x:v>Community manager</x:v>
      </x:c>
      <x:c r="J29" s="16" t="str">
        <x:v>Handled in standard workflow</x:v>
      </x:c>
    </x:row>
    <x:row r="30" ht="30" customHeight="1">
      <x:c r="A30" s="18" t="n">
        <x:v>46226.666666666664</x:v>
      </x:c>
      <x:c r="B30" s="16" t="str">
        <x:v>Instagram</x:v>
      </x:c>
      <x:c r="C30" s="16" t="str">
        <x:v>Story reply</x:v>
      </x:c>
      <x:c r="D30" s="16" t="str">
        <x:v>Parking and access</x:v>
      </x:c>
      <x:c r="E30" s="16" t="str">
        <x:v>Neutral</x:v>
      </x:c>
      <x:c r="F30" s="16" t="str">
        <x:v>Yes</x:v>
      </x:c>
      <x:c r="G30" s="73" t="n">
        <x:v>5</x:v>
      </x:c>
      <x:c r="H30" s="16" t="str">
        <x:v>Yes</x:v>
      </x:c>
      <x:c r="I30" s="16" t="str">
        <x:v>Account team</x:v>
      </x:c>
      <x:c r="J30" s="16" t="str">
        <x:v>Handled in standard workflow</x:v>
      </x:c>
    </x:row>
    <x:row r="31" ht="30" customHeight="1">
      <x:c r="A31" s="18" t="n">
        <x:v>46227.666666666664</x:v>
      </x:c>
      <x:c r="B31" s="16" t="str">
        <x:v>Facebook</x:v>
      </x:c>
      <x:c r="C31" s="16" t="str">
        <x:v>Comment</x:v>
      </x:c>
      <x:c r="D31" s="16" t="str">
        <x:v>Pediatric visit</x:v>
      </x:c>
      <x:c r="E31" s="16" t="str">
        <x:v>Neutral</x:v>
      </x:c>
      <x:c r="F31" s="16" t="str">
        <x:v>Yes</x:v>
      </x:c>
      <x:c r="G31" s="73" t="n">
        <x:v>5.5</x:v>
      </x:c>
      <x:c r="H31" s="16" t="str">
        <x:v>Yes</x:v>
      </x:c>
      <x:c r="I31" s="16" t="str">
        <x:v>Account team</x:v>
      </x:c>
      <x:c r="J31" s="16" t="str">
        <x:v>Handled in standard workflow</x:v>
      </x:c>
    </x:row>
    <x:row r="32" ht="30" customHeight="1">
      <x:c r="A32" s="18" t="n">
        <x:v>46228.666666666664</x:v>
      </x:c>
      <x:c r="B32" s="16" t="str">
        <x:v>Instagram</x:v>
      </x:c>
      <x:c r="C32" s="16" t="str">
        <x:v>Direct message</x:v>
      </x:c>
      <x:c r="D32" s="16" t="str">
        <x:v>Insurance and payment</x:v>
      </x:c>
      <x:c r="E32" s="16" t="str">
        <x:v>Neutral</x:v>
      </x:c>
      <x:c r="F32" s="16" t="str">
        <x:v>Yes</x:v>
      </x:c>
      <x:c r="G32" s="73" t="n">
        <x:v>6</x:v>
      </x:c>
      <x:c r="H32" s="16" t="str">
        <x:v>No</x:v>
      </x:c>
      <x:c r="I32" s="16" t="str">
        <x:v>Community manager</x:v>
      </x:c>
      <x:c r="J32" s="16" t="str">
        <x:v>Awaiting client-approved clinical response</x:v>
      </x:c>
    </x:row>
    <x:row r="33" ht="30" customHeight="1">
      <x:c r="A33" s="18" t="n">
        <x:v>46229.666666666664</x:v>
      </x:c>
      <x:c r="B33" s="16" t="str">
        <x:v>Facebook</x:v>
      </x:c>
      <x:c r="C33" s="16" t="str">
        <x:v>Direct message</x:v>
      </x:c>
      <x:c r="D33" s="16" t="str">
        <x:v>Appointment availability</x:v>
      </x:c>
      <x:c r="E33" s="16" t="str">
        <x:v>Neutral</x:v>
      </x:c>
      <x:c r="F33" s="16" t="str">
        <x:v>No</x:v>
      </x:c>
      <x:c r="G33" s="73"/>
      <x:c r="H33" s="16" t="str">
        <x:v>N/A</x:v>
      </x:c>
      <x:c r="I33" s="16" t="str">
        <x:v>Account team</x:v>
      </x:c>
      <x:c r="J33" s="16" t="str">
        <x:v>Handled in standard workflow</x:v>
      </x:c>
    </x:row>
    <x:row r="34" ht="30" customHeight="1">
      <x:c r="A34" s="18" t="n">
        <x:v>46230.666666666664</x:v>
      </x:c>
      <x:c r="B34" s="16" t="str">
        <x:v>Instagram</x:v>
      </x:c>
      <x:c r="C34" s="16" t="str">
        <x:v>Comment</x:v>
      </x:c>
      <x:c r="D34" s="16" t="str">
        <x:v>Same-day crown</x:v>
      </x:c>
      <x:c r="E34" s="16" t="str">
        <x:v>Neutral</x:v>
      </x:c>
      <x:c r="F34" s="16" t="str">
        <x:v>No</x:v>
      </x:c>
      <x:c r="G34" s="73"/>
      <x:c r="H34" s="16" t="str">
        <x:v>N/A</x:v>
      </x:c>
      <x:c r="I34" s="16" t="str">
        <x:v>Account team</x:v>
      </x:c>
      <x:c r="J34" s="16" t="str">
        <x:v>Handled in standard workflow</x:v>
      </x:c>
    </x:row>
    <x:row r="35" ht="30" customHeight="1">
      <x:c r="A35" s="18" t="n">
        <x:v>46231.666666666664</x:v>
      </x:c>
      <x:c r="B35" s="16" t="str">
        <x:v>Facebook</x:v>
      </x:c>
      <x:c r="C35" s="16" t="str">
        <x:v>Story reply</x:v>
      </x:c>
      <x:c r="D35" s="16" t="str">
        <x:v>First visit</x:v>
      </x:c>
      <x:c r="E35" s="16" t="str">
        <x:v>Neutral</x:v>
      </x:c>
      <x:c r="F35" s="16" t="str">
        <x:v>No</x:v>
      </x:c>
      <x:c r="G35" s="73"/>
      <x:c r="H35" s="16" t="str">
        <x:v>N/A</x:v>
      </x:c>
      <x:c r="I35" s="16" t="str">
        <x:v>Community manager</x:v>
      </x:c>
      <x:c r="J35" s="16" t="str">
        <x:v>Handled in standard workflow</x:v>
      </x:c>
    </x:row>
    <x:row r="36" ht="30" customHeight="1">
      <x:c r="A36" s="18" t="n">
        <x:v>46232.666666666664</x:v>
      </x:c>
      <x:c r="B36" s="16" t="str">
        <x:v>Instagram</x:v>
      </x:c>
      <x:c r="C36" s="16" t="str">
        <x:v>Comment</x:v>
      </x:c>
      <x:c r="D36" s="16" t="str">
        <x:v>Dental anxiety</x:v>
      </x:c>
      <x:c r="E36" s="16" t="str">
        <x:v>Neutral</x:v>
      </x:c>
      <x:c r="F36" s="16" t="str">
        <x:v>No</x:v>
      </x:c>
      <x:c r="G36" s="73"/>
      <x:c r="H36" s="16" t="str">
        <x:v>N/A</x:v>
      </x:c>
      <x:c r="I36" s="16" t="str">
        <x:v>Account team</x:v>
      </x:c>
      <x:c r="J36" s="16" t="str">
        <x:v>Handled in standard workflow</x:v>
      </x:c>
    </x:row>
    <x:row r="37" ht="30" customHeight="1">
      <x:c r="A37" s="18" t="n">
        <x:v>46233.666666666664</x:v>
      </x:c>
      <x:c r="B37" s="16" t="str">
        <x:v>Facebook</x:v>
      </x:c>
      <x:c r="C37" s="16" t="str">
        <x:v>Direct message</x:v>
      </x:c>
      <x:c r="D37" s="16" t="str">
        <x:v>Emergency care</x:v>
      </x:c>
      <x:c r="E37" s="16" t="str">
        <x:v>Neutral</x:v>
      </x:c>
      <x:c r="F37" s="16" t="str">
        <x:v>No</x:v>
      </x:c>
      <x:c r="G37" s="73"/>
      <x:c r="H37" s="16" t="str">
        <x:v>N/A</x:v>
      </x:c>
      <x:c r="I37" s="16" t="str">
        <x:v>Account team</x:v>
      </x:c>
      <x:c r="J37" s="16" t="str">
        <x:v>Handled in standard workflow</x:v>
      </x:c>
    </x:row>
    <x:row r="38" ht="30" customHeight="1">
      <x:c r="A38" s="18" t="n">
        <x:v>46234.666666666664</x:v>
      </x:c>
      <x:c r="B38" s="16" t="str">
        <x:v>Instagram</x:v>
      </x:c>
      <x:c r="C38" s="16" t="str">
        <x:v>Direct message</x:v>
      </x:c>
      <x:c r="D38" s="16" t="str">
        <x:v>Parking and access</x:v>
      </x:c>
      <x:c r="E38" s="16" t="str">
        <x:v>Negative</x:v>
      </x:c>
      <x:c r="F38" s="16" t="str">
        <x:v>No</x:v>
      </x:c>
      <x:c r="G38" s="73"/>
      <x:c r="H38" s="16" t="str">
        <x:v>N/A</x:v>
      </x:c>
      <x:c r="I38" s="16" t="str">
        <x:v>Community manager</x:v>
      </x:c>
      <x:c r="J38" s="16" t="str">
        <x:v>Reusable answer opportunity</x:v>
      </x:c>
    </x:row>
    <x:row r="39" ht="30" customHeight="1">
      <x:c r="A39" s="18" t="n">
        <x:v>46234.666666666664</x:v>
      </x:c>
      <x:c r="B39" s="16" t="str">
        <x:v>Facebook</x:v>
      </x:c>
      <x:c r="C39" s="16" t="str">
        <x:v>Comment</x:v>
      </x:c>
      <x:c r="D39" s="16" t="str">
        <x:v>Pediatric visit</x:v>
      </x:c>
      <x:c r="E39" s="16" t="str">
        <x:v>Negative</x:v>
      </x:c>
      <x:c r="F39" s="16" t="str">
        <x:v>No</x:v>
      </x:c>
      <x:c r="G39" s="73"/>
      <x:c r="H39" s="16" t="str">
        <x:v>N/A</x:v>
      </x:c>
      <x:c r="I39" s="16" t="str">
        <x:v>Account team</x:v>
      </x:c>
      <x:c r="J39" s="16" t="str">
        <x:v>Handled in standard workflow</x:v>
      </x:c>
    </x:row>
  </x:sheetData>
  <x:mergeCells>
    <x:mergeCell ref="A1:J1"/>
    <x:mergeCell ref="A2:J2"/>
    <x:mergeCell ref="A3:J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9" hidden="0" customWidth="1"/>
    <x:col min="3" max="3" width="12" hidden="0" customWidth="1"/>
    <x:col min="4" max="4" width="12" hidden="0" customWidth="1"/>
    <x:col min="5" max="5" width="13" hidden="0" customWidth="1"/>
    <x:col min="6" max="6" width="12" hidden="0" customWidth="1"/>
    <x:col min="7" max="7" width="10" hidden="0" customWidth="1"/>
    <x:col min="8" max="8" width="10" hidden="0" customWidth="1"/>
    <x:col min="9" max="9" width="16" hidden="0" customWidth="1"/>
    <x:col min="10" max="10" width="11" hidden="0" customWidth="1"/>
    <x:col min="11" max="11" width="10" hidden="0" customWidth="1"/>
    <x:col min="12" max="12" width="11" hidden="0" customWidth="1"/>
    <x:col min="13" max="13" width="11" hidden="0" customWidth="1"/>
    <x:col min="14" max="14" width="10" hidden="0" customWidth="1"/>
  </x:cols>
  <x:sheetData>
    <x:row r="1" ht="40" customHeight="1">
      <x:c r="A1" s="3" t="str">
        <x:v>Paid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Keep paid acquisition separate from organic reporting. Formula columns calculate CPM, CTR, CPC, CPL, and ROAS.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3" ht="25" customHeight="1">
      <x:c r="A3" s="9" t="str">
        <x:v>FICTIONAL SAMPLE • TEMPLATE DEMONSTRATION: replace pale-cream input cells before sharing.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</x:row>
    <x:row r="5">
      <x:c r="A5" s="57" t="str">
        <x:v>SPEND</x:v>
      </x:c>
      <x:c r="B5" s="75" t="n">
        <x:f>SUM($D$8:$D$207)</x:f>
        <x:v>1250</x:v>
      </x:c>
      <x:c r="D5" s="57" t="str">
        <x:v>PAID REACH</x:v>
      </x:c>
      <x:c r="E5" s="62" t="n">
        <x:f>SUM($F$8:$F$207)</x:f>
        <x:v>28400</x:v>
      </x:c>
      <x:c r="G5" s="57" t="str">
        <x:v>CLICKS</x:v>
      </x:c>
      <x:c r="H5" s="62" t="n">
        <x:f>SUM($G$8:$G$207)</x:f>
        <x:v>210</x:v>
      </x:c>
      <x:c r="J5" s="57" t="str">
        <x:v>LEADS</x:v>
      </x:c>
      <x:c r="K5" s="62" t="n">
        <x:f>SUM($H$8:$H$207)</x:f>
        <x:v>19</x:v>
      </x:c>
      <x:c r="M5" s="57" t="str">
        <x:v>COST / LEAD</x:v>
      </x:c>
      <x:c r="N5" s="77" t="n">
        <x:f>IFERROR(SUM($D$8:$D$207)/SUM($H$8:$H$207),"")</x:f>
        <x:v>65.78947368421052</x:v>
      </x:c>
    </x:row>
    <x:row r="7" ht="34" customHeight="1">
      <x:c r="A7" s="42" t="str">
        <x:v>Campaign</x:v>
      </x:c>
      <x:c r="B7" s="42" t="str">
        <x:v>Objective</x:v>
      </x:c>
      <x:c r="C7" s="42" t="str">
        <x:v>Platform</x:v>
      </x:c>
      <x:c r="D7" s="42" t="str">
        <x:v>Spend</x:v>
      </x:c>
      <x:c r="E7" s="42" t="str">
        <x:v>Impressions</x:v>
      </x:c>
      <x:c r="F7" s="42" t="str">
        <x:v>Reach</x:v>
      </x:c>
      <x:c r="G7" s="42" t="str">
        <x:v>Clicks</x:v>
      </x:c>
      <x:c r="H7" s="42" t="str">
        <x:v>Leads</x:v>
      </x:c>
      <x:c r="I7" s="42" t="str">
        <x:v>Verified Revenue</x:v>
      </x:c>
      <x:c r="J7" s="42" t="str">
        <x:v>CPM</x:v>
      </x:c>
      <x:c r="K7" s="42" t="str">
        <x:v>CTR</x:v>
      </x:c>
      <x:c r="L7" s="42" t="str">
        <x:v>CPC</x:v>
      </x:c>
      <x:c r="M7" s="42" t="str">
        <x:v>CPL</x:v>
      </x:c>
      <x:c r="N7" s="42" t="str">
        <x:v>ROAS</x:v>
      </x:c>
    </x:row>
    <x:row r="8" ht="36" customHeight="1">
      <x:c r="A8" s="16" t="str">
        <x:v>New Patient Education</x:v>
      </x:c>
      <x:c r="B8" s="16" t="str">
        <x:v>Lead generation</x:v>
      </x:c>
      <x:c r="C8" s="16" t="str">
        <x:v>Meta</x:v>
      </x:c>
      <x:c r="D8" s="17" t="n">
        <x:v>750</x:v>
      </x:c>
      <x:c r="E8" s="67" t="n">
        <x:v>28500</x:v>
      </x:c>
      <x:c r="F8" s="67" t="n">
        <x:v>17600</x:v>
      </x:c>
      <x:c r="G8" s="67" t="n">
        <x:v>132</x:v>
      </x:c>
      <x:c r="H8" s="67" t="n">
        <x:v>12</x:v>
      </x:c>
      <x:c r="I8" s="17"/>
      <x:c r="J8" s="78" t="n">
        <x:f>IFERROR(D8/E8*1000,"")</x:f>
        <x:v>26.31578947368421</x:v>
      </x:c>
      <x:c r="K8" s="79" t="n">
        <x:f>IFERROR(G8/E8,"")</x:f>
        <x:v>0.0046315789473684215</x:v>
      </x:c>
      <x:c r="L8" s="78" t="n">
        <x:f>IFERROR(D8/G8,"")</x:f>
        <x:v>5.681818181818182</x:v>
      </x:c>
      <x:c r="M8" s="78" t="n">
        <x:f>IFERROR(D8/H8,"")</x:f>
        <x:v>62.5</x:v>
      </x:c>
      <x:c r="N8" s="80" t="str">
        <x:f>IF(I8="","",IFERROR(I8/D8,""))</x:f>
      </x:c>
    </x:row>
    <x:row r="9" ht="36" customHeight="1">
      <x:c r="A9" s="16" t="str">
        <x:v>Family Checkup Awareness</x:v>
      </x:c>
      <x:c r="B9" s="16" t="str">
        <x:v>Lead generation</x:v>
      </x:c>
      <x:c r="C9" s="16" t="str">
        <x:v>Meta</x:v>
      </x:c>
      <x:c r="D9" s="17" t="n">
        <x:v>500</x:v>
      </x:c>
      <x:c r="E9" s="67" t="n">
        <x:v>17900</x:v>
      </x:c>
      <x:c r="F9" s="67" t="n">
        <x:v>10800</x:v>
      </x:c>
      <x:c r="G9" s="67" t="n">
        <x:v>78</x:v>
      </x:c>
      <x:c r="H9" s="67" t="n">
        <x:v>7</x:v>
      </x:c>
      <x:c r="I9" s="17"/>
      <x:c r="J9" s="78" t="n">
        <x:f>IFERROR(D9/E9*1000,"")</x:f>
        <x:v>27.932960893854748</x:v>
      </x:c>
      <x:c r="K9" s="79" t="n">
        <x:f>IFERROR(G9/E9,"")</x:f>
        <x:v>0.00435754189944134</x:v>
      </x:c>
      <x:c r="L9" s="78" t="n">
        <x:f>IFERROR(D9/G9,"")</x:f>
        <x:v>6.410256410256411</x:v>
      </x:c>
      <x:c r="M9" s="78" t="n">
        <x:f>IFERROR(D9/H9,"")</x:f>
        <x:v>71.42857142857143</x:v>
      </x:c>
      <x:c r="N9" s="80" t="str">
        <x:f>IF(I9="","",IFERROR(I9/D9,""))</x:f>
      </x:c>
    </x:row>
    <x:row r="12">
      <x:c r="A12" s="8" t="str">
        <x:v>LIMITATION</x:v>
      </x:c>
      <x:c r="B12" s="8"/>
      <x:c r="C12" s="8"/>
      <x:c r="D12" s="8"/>
      <x:c r="E12" s="8"/>
      <x:c r="F12" s="8"/>
      <x:c r="G12" s="8"/>
      <x:c r="H12" s="8"/>
      <x:c r="I12" s="8"/>
      <x:c r="J12" s="8"/>
      <x:c r="K12" s="8"/>
      <x:c r="L12" s="8"/>
      <x:c r="M12" s="8"/>
      <x:c r="N12" s="8"/>
    </x:row>
    <x:row r="13">
      <x:c r="A13" s="82" t="str">
        <x:v>A platform lead is not a booked or retained patient. Enter verified revenue only when the client has a trusted downstream match. Leave revenue blank when it is not available.</x:v>
      </x:c>
      <x:c r="B13" s="82"/>
      <x:c r="C13" s="82"/>
      <x:c r="D13" s="82"/>
      <x:c r="E13" s="82"/>
      <x:c r="F13" s="82"/>
      <x:c r="G13" s="82"/>
      <x:c r="H13" s="82"/>
      <x:c r="I13" s="82"/>
      <x:c r="J13" s="82"/>
      <x:c r="K13" s="82"/>
      <x:c r="L13" s="82"/>
      <x:c r="M13" s="82"/>
      <x:c r="N13" s="82"/>
    </x:row>
  </x:sheetData>
  <x:mergeCells>
    <x:mergeCell ref="A1:N1"/>
    <x:mergeCell ref="A2:N2"/>
    <x:mergeCell ref="A3:N3"/>
    <x:mergeCell ref="A12:N12"/>
    <x:mergeCell ref="A13:N13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31" hidden="0" customWidth="1"/>
    <x:col min="3" max="3" width="19" hidden="0" customWidth="1"/>
    <x:col min="4" max="4" width="12" hidden="0" customWidth="1"/>
    <x:col min="5" max="5" width="12" hidden="0" customWidth="1"/>
    <x:col min="6" max="6" width="11" hidden="0" customWidth="1"/>
    <x:col min="7" max="7" width="29" hidden="0" customWidth="1"/>
    <x:col min="8" max="8" width="29" hidden="0" customWidth="1"/>
    <x:col min="9" max="9" width="16" hidden="0" customWidth="1"/>
    <x:col min="10" max="10" width="13" hidden="0" customWidth="1"/>
    <x:col min="11" max="11" width="11" hidden="0" customWidth="1"/>
  </x:cols>
  <x:sheetData>
    <x:row r="1" ht="40" customHeight="1">
      <x:c r="A1" s="3" t="str">
        <x:v>Experiments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0" customHeight="1">
      <x:c r="A2" s="6" t="str">
        <x:v>Record the hypothesis before the test, choose one primary metric, and connect the result to a decision.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</x:row>
    <x:row r="3" ht="25" customHeight="1">
      <x:c r="A3" s="9" t="str">
        <x:v>FICTIONAL SAMPLE • TEMPLATE DEMONSTRATION: replace pale-cream input cells before sharing.</x:v>
      </x:c>
      <x:c r="B3" s="9"/>
      <x:c r="C3" s="9"/>
      <x:c r="D3" s="9"/>
      <x:c r="E3" s="9"/>
      <x:c r="F3" s="9"/>
      <x:c r="G3" s="9"/>
      <x:c r="H3" s="9"/>
      <x:c r="I3" s="9"/>
      <x:c r="J3" s="9"/>
      <x:c r="K3" s="9"/>
    </x:row>
    <x:row r="5">
      <x:c r="A5" s="83" t="str">
        <x:v>Small creative tests are directional. Repeat promising results before calling them a durable pattern.</x:v>
      </x:c>
      <x:c r="B5" s="83"/>
      <x:c r="C5" s="83"/>
      <x:c r="D5" s="83"/>
      <x:c r="E5" s="83"/>
      <x:c r="F5" s="83"/>
      <x:c r="G5" s="83"/>
      <x:c r="H5" s="83"/>
      <x:c r="I5" s="83"/>
      <x:c r="J5" s="83"/>
      <x:c r="K5" s="83"/>
    </x:row>
    <x:row r="7" ht="34" customHeight="1">
      <x:c r="A7" s="42" t="str">
        <x:v>Hypothesis</x:v>
      </x:c>
      <x:c r="B7" s="42" t="str">
        <x:v>Test</x:v>
      </x:c>
      <x:c r="C7" s="42" t="str">
        <x:v>Primary Metric</x:v>
      </x:c>
      <x:c r="D7" s="42" t="str">
        <x:v>Baseline</x:v>
      </x:c>
      <x:c r="E7" s="42" t="str">
        <x:v>Result</x:v>
      </x:c>
      <x:c r="F7" s="42" t="str">
        <x:v>Lift</x:v>
      </x:c>
      <x:c r="G7" s="42" t="str">
        <x:v>Decision</x:v>
      </x:c>
      <x:c r="H7" s="42" t="str">
        <x:v>Next Step</x:v>
      </x:c>
      <x:c r="I7" s="42" t="str">
        <x:v>Owner</x:v>
      </x:c>
      <x:c r="J7" s="42" t="str">
        <x:v>Due Date</x:v>
      </x:c>
      <x:c r="K7" s="42" t="str">
        <x:v>Status</x:v>
      </x:c>
    </x:row>
    <x:row r="8" ht="56" customHeight="1">
      <x:c r="A8" s="16" t="str">
        <x:v>Useful education earns more saves than promotion</x:v>
      </x:c>
      <x:c r="B8" s="16" t="str">
        <x:v>Education carousel vs promotion static</x:v>
      </x:c>
      <x:c r="C8" s="16" t="str">
        <x:v>Saves per 1K reach</x:v>
      </x:c>
      <x:c r="D8" s="85" t="n">
        <x:v>4.8</x:v>
      </x:c>
      <x:c r="E8" s="85" t="n">
        <x:v>15.9</x:v>
      </x:c>
      <x:c r="F8" s="84" t="n">
        <x:f>IFERROR((E8-D8)/ABS(D8),"")</x:f>
        <x:v>2.3125000000000004</x:v>
      </x:c>
      <x:c r="G8" s="16" t="str">
        <x:v>Keep education as the lead content type</x:v>
      </x:c>
      <x:c r="H8" s="16" t="str">
        <x:v>Create four-topic education series</x:v>
      </x:c>
      <x:c r="I8" s="16" t="str">
        <x:v>Strategist</x:v>
      </x:c>
      <x:c r="J8" s="18" t="n">
        <x:v>46248.666666666664</x:v>
      </x:c>
      <x:c r="K8" s="16" t="str">
        <x:v>Scale</x:v>
      </x:c>
    </x:row>
    <x:row r="9" ht="56" customHeight="1">
      <x:c r="A9" s="16" t="str">
        <x:v>A patient-question hook improves early video attention</x:v>
      </x:c>
      <x:c r="B9" s="16" t="str">
        <x:v>Strong hook vs no hook</x:v>
      </x:c>
      <x:c r="C9" s="16" t="str">
        <x:v>3-second view rate</x:v>
      </x:c>
      <x:c r="D9" s="86" t="n">
        <x:v>0.22</x:v>
      </x:c>
      <x:c r="E9" s="86" t="n">
        <x:v>0.31</x:v>
      </x:c>
      <x:c r="F9" s="84" t="n">
        <x:f>IFERROR((E9-D9)/ABS(D9),"")</x:f>
        <x:v>0.40909090909090906</x:v>
      </x:c>
      <x:c r="G9" s="16" t="str">
        <x:v>Use a clear patient question in the first frame</x:v>
      </x:c>
      <x:c r="H9" s="16" t="str">
        <x:v>Film three hooked staff videos</x:v>
      </x:c>
      <x:c r="I9" s="16" t="str">
        <x:v>Content lead</x:v>
      </x:c>
      <x:c r="J9" s="18" t="n">
        <x:v>46253.666666666664</x:v>
      </x:c>
      <x:c r="K9" s="16" t="str">
        <x:v>Repeat</x:v>
      </x:c>
    </x:row>
    <x:row r="10" ht="56" customHeight="1">
      <x:c r="A10" s="16" t="str">
        <x:v>Local FAQs generate more clicks than generic links</x:v>
      </x:c>
      <x:c r="B10" s="16" t="str">
        <x:v>Local FAQ vs generic link</x:v>
      </x:c>
      <x:c r="C10" s="16" t="str">
        <x:v>Organic click rate</x:v>
      </x:c>
      <x:c r="D10" s="87" t="n">
        <x:v>0.0039</x:v>
      </x:c>
      <x:c r="E10" s="87" t="n">
        <x:v>0.0068</x:v>
      </x:c>
      <x:c r="F10" s="84" t="n">
        <x:f>IFERROR((E10-D10)/ABS(D10),"")</x:f>
        <x:v>0.7435897435897436</x:v>
      </x:c>
      <x:c r="G10" s="16" t="str">
        <x:v>Build the next series around appointment questions</x:v>
      </x:c>
      <x:c r="H10" s="16" t="str">
        <x:v>Publish two tagged FAQ posts</x:v>
      </x:c>
      <x:c r="I10" s="16" t="str">
        <x:v>Account lead</x:v>
      </x:c>
      <x:c r="J10" s="18" t="n">
        <x:v>46255.666666666664</x:v>
      </x:c>
      <x:c r="K10" s="16" t="str">
        <x:v>Scale</x:v>
      </x:c>
    </x:row>
  </x:sheetData>
  <x:mergeCells>
    <x:mergeCell ref="A1:K1"/>
    <x:mergeCell ref="A2:K2"/>
    <x:mergeCell ref="A3:K3"/>
    <x:mergeCell ref="A5:K5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2" hidden="0" customWidth="1"/>
    <x:col min="3" max="3" width="25" hidden="0" customWidth="1"/>
    <x:col min="4" max="4" width="27" hidden="0" customWidth="1"/>
    <x:col min="5" max="5" width="42" hidden="0" customWidth="1"/>
    <x:col min="6" max="6" width="25" hidden="0" customWidth="1"/>
  </x:cols>
  <x:sheetData>
    <x:row r="1" ht="40" customHeight="1">
      <x:c r="A1" s="3" t="str">
        <x:v>Definitions</x:v>
      </x:c>
      <x:c r="B1" s="3"/>
      <x:c r="C1" s="3"/>
      <x:c r="D1" s="3"/>
      <x:c r="E1" s="3"/>
      <x:c r="F1" s="3"/>
    </x:row>
    <x:row r="2" ht="30" customHeight="1">
      <x:c r="A2" s="6" t="str">
        <x:v>Customize each definition and source system for the client. Keep limitations next to the metric, not buried in a footnote.</x:v>
      </x:c>
      <x:c r="B2" s="6"/>
      <x:c r="C2" s="6"/>
      <x:c r="D2" s="6"/>
      <x:c r="E2" s="6"/>
      <x:c r="F2" s="6"/>
    </x:row>
    <x:row r="3" ht="25" customHeight="1">
      <x:c r="A3" s="9" t="str">
        <x:v>FICTIONAL SAMPLE • TEMPLATE DEMONSTRATION: replace pale-cream input cells before sharing.</x:v>
      </x:c>
      <x:c r="B3" s="9"/>
      <x:c r="C3" s="9"/>
      <x:c r="D3" s="9"/>
      <x:c r="E3" s="9"/>
      <x:c r="F3" s="9"/>
    </x:row>
    <x:row r="5">
      <x:c r="A5" s="88" t="str">
        <x:v>Confidence guide: High = direct tagged event • Medium = platform-reported estimate • Low = qualitative or inferred signal</x:v>
      </x:c>
      <x:c r="B5" s="88"/>
      <x:c r="C5" s="88"/>
      <x:c r="D5" s="88"/>
      <x:c r="E5" s="88"/>
      <x:c r="F5" s="88"/>
    </x:row>
    <x:row r="7" ht="34" customHeight="1">
      <x:c r="A7" s="42" t="str">
        <x:v>Metric</x:v>
      </x:c>
      <x:c r="B7" s="42" t="str">
        <x:v>Definition</x:v>
      </x:c>
      <x:c r="C7" s="42" t="str">
        <x:v>Calculation</x:v>
      </x:c>
      <x:c r="D7" s="42" t="str">
        <x:v>Best Used For</x:v>
      </x:c>
      <x:c r="E7" s="42" t="str">
        <x:v>Limitation</x:v>
      </x:c>
      <x:c r="F7" s="42" t="str">
        <x:v>Source System</x:v>
      </x:c>
    </x:row>
    <x:row r="8" ht="52" customHeight="1">
      <x:c r="A8" s="16" t="str">
        <x:v>Organic reach</x:v>
      </x:c>
      <x:c r="B8" s="16" t="str">
        <x:v>Estimated unique accounts shown unpaid content</x:v>
      </x:c>
      <x:c r="C8" s="16" t="str">
        <x:v>Platform-reported</x:v>
      </x:c>
      <x:c r="D8" s="16" t="str">
        <x:v>Discovery trend</x:v>
      </x:c>
      <x:c r="E8" s="16" t="str">
        <x:v>Methods and deduplication differ by platform</x:v>
      </x:c>
      <x:c r="F8" s="16" t="str">
        <x:v>Native platform • Medium</x:v>
      </x:c>
    </x:row>
    <x:row r="9" ht="52" customHeight="1">
      <x:c r="A9" s="16" t="str">
        <x:v>Impressions</x:v>
      </x:c>
      <x:c r="B9" s="16" t="str">
        <x:v>Total content displays</x:v>
      </x:c>
      <x:c r="C9" s="16" t="str">
        <x:v>Platform-reported</x:v>
      </x:c>
      <x:c r="D9" s="16" t="str">
        <x:v>Frequency and distribution</x:v>
      </x:c>
      <x:c r="E9" s="16" t="str">
        <x:v>One person can create multiple impressions</x:v>
      </x:c>
      <x:c r="F9" s="16" t="str">
        <x:v>Native platform • Medium</x:v>
      </x:c>
    </x:row>
    <x:row r="10" ht="52" customHeight="1">
      <x:c r="A10" s="16" t="str">
        <x:v>Engagement rate</x:v>
      </x:c>
      <x:c r="B10" s="16" t="str">
        <x:v>Observed interactions relative to reach</x:v>
      </x:c>
      <x:c r="C10" s="16" t="str">
        <x:v>Engagements ÷ reach</x:v>
      </x:c>
      <x:c r="D10" s="16" t="str">
        <x:v>Content resonance</x:v>
      </x:c>
      <x:c r="E10" s="16" t="str">
        <x:v>Interaction definitions vary; not a business outcome</x:v>
      </x:c>
      <x:c r="F10" s="16" t="str">
        <x:v>Workbook formula • Medium</x:v>
      </x:c>
    </x:row>
    <x:row r="11" ht="52" customHeight="1">
      <x:c r="A11" s="16" t="str">
        <x:v>Profile visits</x:v>
      </x:c>
      <x:c r="B11" s="16" t="str">
        <x:v>Visits to the brand profile</x:v>
      </x:c>
      <x:c r="C11" s="16" t="str">
        <x:v>Platform-reported</x:v>
      </x:c>
      <x:c r="D11" s="16" t="str">
        <x:v>Buyer validation and exploration</x:v>
      </x:c>
      <x:c r="E11" s="16" t="str">
        <x:v>May not represent unique people</x:v>
      </x:c>
      <x:c r="F11" s="16" t="str">
        <x:v>Native platform • Medium</x:v>
      </x:c>
    </x:row>
    <x:row r="12" ht="52" customHeight="1">
      <x:c r="A12" s="16" t="str">
        <x:v>Engaged site session</x:v>
      </x:c>
      <x:c r="B12" s="16" t="str">
        <x:v>Session classified as engaged in the configured analytics setup</x:v>
      </x:c>
      <x:c r="C12" s="16" t="str">
        <x:v>Analytics-defined</x:v>
      </x:c>
      <x:c r="D12" s="16" t="str">
        <x:v>On-site consideration</x:v>
      </x:c>
      <x:c r="E12" s="16" t="str">
        <x:v>Privacy, consent, and device changes create gaps</x:v>
      </x:c>
      <x:c r="F12" s="16" t="str">
        <x:v>Analytics • Medium</x:v>
      </x:c>
    </x:row>
    <x:row r="13" ht="52" customHeight="1">
      <x:c r="A13" s="16" t="str">
        <x:v>Tracked contact action</x:v>
      </x:c>
      <x:c r="B13" s="16" t="str">
        <x:v>Tagged form, call, or booking action attributed to social traffic</x:v>
      </x:c>
      <x:c r="C13" s="16" t="str">
        <x:v>Configured event count</x:v>
      </x:c>
      <x:c r="D13" s="16" t="str">
        <x:v>High-intent consideration</x:v>
      </x:c>
      <x:c r="E13" s="16" t="str">
        <x:v>Not every action becomes a customer</x:v>
      </x:c>
      <x:c r="F13" s="16" t="str">
        <x:v>Analytics • High/Medium</x:v>
      </x:c>
    </x:row>
    <x:row r="14" ht="52" customHeight="1">
      <x:c r="A14" s="16" t="str">
        <x:v>Response rate</x:v>
      </x:c>
      <x:c r="B14" s="16" t="str">
        <x:v>Required interactions resolved in the reporting period</x:v>
      </x:c>
      <x:c r="C14" s="16" t="str">
        <x:v>Resolved ÷ response-required</x:v>
      </x:c>
      <x:c r="D14" s="16" t="str">
        <x:v>Service health</x:v>
      </x:c>
      <x:c r="E14" s="16" t="str">
        <x:v>Depends on consistent manual tagging</x:v>
      </x:c>
      <x:c r="F14" s="16" t="str">
        <x:v>Community log • High</x:v>
      </x:c>
    </x:row>
    <x:row r="15" ht="52" customHeight="1">
      <x:c r="A15" s="16" t="str">
        <x:v>Median response time</x:v>
      </x:c>
      <x:c r="B15" s="16" t="str">
        <x:v>Middle time to first response for required interactions</x:v>
      </x:c>
      <x:c r="C15" s="16" t="str">
        <x:v>Median of response hours</x:v>
      </x:c>
      <x:c r="D15" s="16" t="str">
        <x:v>Responsiveness</x:v>
      </x:c>
      <x:c r="E15" s="16" t="str">
        <x:v>Does not measure response quality</x:v>
      </x:c>
      <x:c r="F15" s="16" t="str">
        <x:v>Community log • High</x:v>
      </x:c>
    </x:row>
    <x:row r="16" ht="52" customHeight="1">
      <x:c r="A16" s="16" t="str">
        <x:v>Paid lead</x:v>
      </x:c>
      <x:c r="B16" s="16" t="str">
        <x:v>Lead event reported by ads or connected analytics</x:v>
      </x:c>
      <x:c r="C16" s="16" t="str">
        <x:v>Event count</x:v>
      </x:c>
      <x:c r="D16" s="16" t="str">
        <x:v>Paid acquisition</x:v>
      </x:c>
      <x:c r="E16" s="16" t="str">
        <x:v>Platform lead does not equal booked customer</x:v>
      </x:c>
      <x:c r="F16" s="16" t="str">
        <x:v>Ad platform • Medium</x:v>
      </x:c>
    </x:row>
    <x:row r="17" ht="52" customHeight="1">
      <x:c r="A17" s="16" t="str">
        <x:v>Cost per lead</x:v>
      </x:c>
      <x:c r="B17" s="16" t="str">
        <x:v>Paid spend per paid lead</x:v>
      </x:c>
      <x:c r="C17" s="16" t="str">
        <x:v>Spend ÷ leads</x:v>
      </x:c>
      <x:c r="D17" s="16" t="str">
        <x:v>Media efficiency</x:v>
      </x:c>
      <x:c r="E17" s="16" t="str">
        <x:v>Ignores downstream quality unless reconciled</x:v>
      </x:c>
      <x:c r="F17" s="16" t="str">
        <x:v>Workbook formula • High</x:v>
      </x:c>
    </x:row>
    <x:row r="18" ht="52" customHeight="1">
      <x:c r="A18" s="16" t="str">
        <x:v>ROAS</x:v>
      </x:c>
      <x:c r="B18" s="16" t="str">
        <x:v>Verified revenue divided by paid spend</x:v>
      </x:c>
      <x:c r="C18" s="16" t="str">
        <x:v>Verified revenue ÷ spend</x:v>
      </x:c>
      <x:c r="D18" s="16" t="str">
        <x:v>Revenue efficiency</x:v>
      </x:c>
      <x:c r="E18" s="16" t="str">
        <x:v>Leave blank without trusted revenue matching</x:v>
      </x:c>
      <x:c r="F18" s="16" t="str">
        <x:v>CRM + ad data • High/Low</x:v>
      </x:c>
    </x:row>
    <x:row r="19" ht="52" customHeight="1">
      <x:c r="A19" s="16" t="str">
        <x:v>Trust proxy</x:v>
      </x:c>
      <x:c r="B19" s="16" t="str">
        <x:v>Observable behavior interpreted as a validation signal</x:v>
      </x:c>
      <x:c r="C19" s="16" t="str">
        <x:v>Qualitative / proxy</x:v>
      </x:c>
      <x:c r="D19" s="16" t="str">
        <x:v>Buyer validation</x:v>
      </x:c>
      <x:c r="E19" s="16" t="str">
        <x:v>Not direct proof of trust</x:v>
      </x:c>
      <x:c r="F19" s="16" t="str">
        <x:v>Mixed sources • Low</x:v>
      </x:c>
    </x:row>
    <x:row r="20" ht="52" customHeight="1">
      <x:c r="A20" s="16" t="str">
        <x:v>Attribution confidence</x:v>
      </x:c>
      <x:c r="B20" s="16" t="str">
        <x:v>Strength of the evidence connecting a result to social</x:v>
      </x:c>
      <x:c r="C20" s="16" t="str">
        <x:v>High / Medium / Low</x:v>
      </x:c>
      <x:c r="D20" s="16" t="str">
        <x:v>Interpretation</x:v>
      </x:c>
      <x:c r="E20" s="16" t="str">
        <x:v>A judgment label, not a statistical certainty</x:v>
      </x:c>
      <x:c r="F20" s="16" t="str">
        <x:v>Analyst judgment</x:v>
      </x:c>
    </x:row>
  </x:sheetData>
  <x:mergeCells>
    <x:mergeCell ref="A1:F1"/>
    <x:mergeCell ref="A2:F2"/>
    <x:mergeCell ref="A3:F3"/>
    <x:mergeCell ref="A5:F5"/>
  </x:mergeCells>
  <x:pageMargins left="0.7" right="0.7" top="0.75" bottom="0.75" header="0.3" footer="0.3"/>
</x:worksheet>
</file>